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632fa08e68a636d/Documents/XHG/CLUB TRIAL/"/>
    </mc:Choice>
  </mc:AlternateContent>
  <xr:revisionPtr revIDLastSave="17" documentId="8_{875AA8F7-858F-469D-9673-414B414BC4D8}" xr6:coauthVersionLast="47" xr6:coauthVersionMax="47" xr10:uidLastSave="{8D694C7D-79BF-428E-A684-0A347C52272E}"/>
  <bookViews>
    <workbookView xWindow="-108" yWindow="-108" windowWidth="23256" windowHeight="12456" xr2:uid="{00000000-000D-0000-FFFF-FFFF00000000}"/>
  </bookViews>
  <sheets>
    <sheet name="Results" sheetId="1" r:id="rId1"/>
  </sheets>
  <definedNames>
    <definedName name="__xlnm.Print_Area" localSheetId="0">Results!$A$1:$BA$586</definedName>
    <definedName name="_xlnm.Print_Area" localSheetId="0">Results!$A$1:$BA$586</definedName>
  </definedNames>
  <calcPr calcId="191029"/>
</workbook>
</file>

<file path=xl/calcChain.xml><?xml version="1.0" encoding="utf-8"?>
<calcChain xmlns="http://schemas.openxmlformats.org/spreadsheetml/2006/main">
  <c r="Q12" i="1" l="1"/>
  <c r="AC12" i="1"/>
  <c r="AO12" i="1"/>
  <c r="BA12" i="1"/>
  <c r="BB12" i="1" s="1"/>
  <c r="BA30" i="1" l="1"/>
  <c r="BA17" i="1"/>
  <c r="BA47" i="1"/>
  <c r="BA33" i="1"/>
  <c r="BA8" i="1"/>
  <c r="BA37" i="1"/>
  <c r="BA10" i="1"/>
  <c r="BA48" i="1"/>
  <c r="BA49" i="1"/>
  <c r="BA9" i="1"/>
  <c r="BA27" i="1"/>
  <c r="BA43" i="1"/>
  <c r="BA42" i="1"/>
  <c r="BA22" i="1"/>
  <c r="BA25" i="1"/>
  <c r="AO30" i="1"/>
  <c r="AO17" i="1"/>
  <c r="AO47" i="1"/>
  <c r="AO33" i="1"/>
  <c r="AO8" i="1"/>
  <c r="AO37" i="1"/>
  <c r="AO10" i="1"/>
  <c r="AO48" i="1"/>
  <c r="AO49" i="1"/>
  <c r="AO9" i="1"/>
  <c r="AO27" i="1"/>
  <c r="AO43" i="1"/>
  <c r="AO42" i="1"/>
  <c r="AO22" i="1"/>
  <c r="AO25" i="1"/>
  <c r="AC17" i="1"/>
  <c r="AC47" i="1"/>
  <c r="AC33" i="1"/>
  <c r="AC8" i="1"/>
  <c r="AC37" i="1"/>
  <c r="AC10" i="1"/>
  <c r="AC48" i="1"/>
  <c r="AC49" i="1"/>
  <c r="AC9" i="1"/>
  <c r="AC27" i="1"/>
  <c r="AC43" i="1"/>
  <c r="AC42" i="1"/>
  <c r="AC22" i="1"/>
  <c r="AC25" i="1"/>
  <c r="Q25" i="1"/>
  <c r="Q17" i="1"/>
  <c r="Q47" i="1"/>
  <c r="Q33" i="1"/>
  <c r="Q8" i="1"/>
  <c r="Q37" i="1"/>
  <c r="Q10" i="1"/>
  <c r="Q48" i="1"/>
  <c r="Q49" i="1"/>
  <c r="Q9" i="1"/>
  <c r="Q27" i="1"/>
  <c r="Q43" i="1"/>
  <c r="Q42" i="1"/>
  <c r="Q22" i="1"/>
  <c r="BA6" i="1"/>
  <c r="BA19" i="1"/>
  <c r="BA16" i="1"/>
  <c r="BA28" i="1"/>
  <c r="BA38" i="1"/>
  <c r="BA32" i="1"/>
  <c r="BA51" i="1"/>
  <c r="BA31" i="1"/>
  <c r="BA36" i="1"/>
  <c r="BA40" i="1"/>
  <c r="BA15" i="1"/>
  <c r="BA23" i="1"/>
  <c r="BA14" i="1"/>
  <c r="BA20" i="1"/>
  <c r="BA45" i="1"/>
  <c r="BA29" i="1"/>
  <c r="BA7" i="1"/>
  <c r="BA18" i="1"/>
  <c r="BA35" i="1"/>
  <c r="BA46" i="1"/>
  <c r="BA24" i="1"/>
  <c r="BA44" i="1"/>
  <c r="AO6" i="1"/>
  <c r="AO19" i="1"/>
  <c r="AO16" i="1"/>
  <c r="AO28" i="1"/>
  <c r="AO38" i="1"/>
  <c r="AO32" i="1"/>
  <c r="AO51" i="1"/>
  <c r="AO31" i="1"/>
  <c r="AO36" i="1"/>
  <c r="AO40" i="1"/>
  <c r="AO15" i="1"/>
  <c r="AO23" i="1"/>
  <c r="AO14" i="1"/>
  <c r="AO20" i="1"/>
  <c r="AO45" i="1"/>
  <c r="AO29" i="1"/>
  <c r="AO7" i="1"/>
  <c r="AO18" i="1"/>
  <c r="AO35" i="1"/>
  <c r="AO46" i="1"/>
  <c r="AO24" i="1"/>
  <c r="AC6" i="1"/>
  <c r="AC19" i="1"/>
  <c r="AC16" i="1"/>
  <c r="AC28" i="1"/>
  <c r="AC38" i="1"/>
  <c r="AC30" i="1"/>
  <c r="AC32" i="1"/>
  <c r="AC51" i="1"/>
  <c r="AC31" i="1"/>
  <c r="AC36" i="1"/>
  <c r="AC40" i="1"/>
  <c r="AC15" i="1"/>
  <c r="AC23" i="1"/>
  <c r="AC14" i="1"/>
  <c r="AC20" i="1"/>
  <c r="AC45" i="1"/>
  <c r="AC29" i="1"/>
  <c r="AC7" i="1"/>
  <c r="AC18" i="1"/>
  <c r="AC35" i="1"/>
  <c r="AC46" i="1"/>
  <c r="AC24" i="1"/>
  <c r="Q6" i="1"/>
  <c r="Q19" i="1"/>
  <c r="Q16" i="1"/>
  <c r="Q28" i="1"/>
  <c r="Q38" i="1"/>
  <c r="Q30" i="1"/>
  <c r="Q32" i="1"/>
  <c r="Q51" i="1"/>
  <c r="Q31" i="1"/>
  <c r="Q36" i="1"/>
  <c r="Q40" i="1"/>
  <c r="Q15" i="1"/>
  <c r="Q23" i="1"/>
  <c r="Q14" i="1"/>
  <c r="Q20" i="1"/>
  <c r="Q45" i="1"/>
  <c r="Q29" i="1"/>
  <c r="Q7" i="1"/>
  <c r="Q18" i="1"/>
  <c r="Q35" i="1"/>
  <c r="Q46" i="1"/>
  <c r="Q24" i="1"/>
  <c r="AO44" i="1"/>
  <c r="AC44" i="1"/>
  <c r="Q44" i="1"/>
  <c r="BB37" i="1" l="1"/>
  <c r="BB33" i="1"/>
  <c r="BB9" i="1"/>
  <c r="BB42" i="1"/>
  <c r="BB49" i="1"/>
  <c r="BB8" i="1"/>
  <c r="BB22" i="1"/>
  <c r="BB43" i="1"/>
  <c r="BB48" i="1"/>
  <c r="BB27" i="1"/>
  <c r="BB47" i="1"/>
  <c r="BB17" i="1"/>
  <c r="BB10" i="1"/>
  <c r="BB25" i="1"/>
  <c r="BB46" i="1"/>
  <c r="BB18" i="1"/>
  <c r="BB29" i="1"/>
  <c r="BB20" i="1"/>
  <c r="BB23" i="1"/>
  <c r="BB36" i="1"/>
  <c r="BB51" i="1"/>
  <c r="BB38" i="1"/>
  <c r="BB16" i="1"/>
  <c r="BB6" i="1"/>
  <c r="BB24" i="1"/>
  <c r="BB35" i="1"/>
  <c r="BB7" i="1"/>
  <c r="BB45" i="1"/>
  <c r="BB14" i="1"/>
  <c r="BB15" i="1"/>
  <c r="BB40" i="1"/>
  <c r="BB31" i="1"/>
  <c r="BB32" i="1"/>
  <c r="BB30" i="1"/>
  <c r="BB28" i="1"/>
  <c r="BB19" i="1"/>
  <c r="BB44" i="1"/>
</calcChain>
</file>

<file path=xl/sharedStrings.xml><?xml version="1.0" encoding="utf-8"?>
<sst xmlns="http://schemas.openxmlformats.org/spreadsheetml/2006/main" count="140" uniqueCount="81">
  <si>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</si>
  <si>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</si>
  <si>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</si>
  <si>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</si>
  <si>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</si>
  <si>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</si>
  <si>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</si>
  <si>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</si>
  <si>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</si>
  <si>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</si>
  <si>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</si>
  <si>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A</t>
  </si>
  <si>
    <t>B</t>
  </si>
  <si>
    <t>C</t>
  </si>
  <si>
    <t>D</t>
  </si>
  <si>
    <t>YOUTH D</t>
  </si>
  <si>
    <t>XHG TIGERS MCC</t>
  </si>
  <si>
    <t>ELEVEN SECTIONS FOUR LAPS</t>
  </si>
  <si>
    <t>SELBY TRIALS PARK</t>
  </si>
  <si>
    <t>NO TAGS</t>
  </si>
  <si>
    <t>ROUTES  A B  C  D    Adult &amp; Youth 50/50</t>
  </si>
  <si>
    <t>ACU20023</t>
  </si>
  <si>
    <t>Mark Hebditch</t>
  </si>
  <si>
    <t>Kitsune</t>
  </si>
  <si>
    <t xml:space="preserve">Oliver  Gray </t>
  </si>
  <si>
    <t>Beta</t>
  </si>
  <si>
    <t>Chris Cherrington</t>
  </si>
  <si>
    <t>TRS</t>
  </si>
  <si>
    <t>Geoff Herbert</t>
  </si>
  <si>
    <t>Ariel</t>
  </si>
  <si>
    <t>Christopher Brown</t>
  </si>
  <si>
    <t>Sherco</t>
  </si>
  <si>
    <t>D 50/50</t>
  </si>
  <si>
    <t>Bsa</t>
  </si>
  <si>
    <t>C 50/50</t>
  </si>
  <si>
    <t>John Attwood</t>
  </si>
  <si>
    <t>Jess Hosford</t>
  </si>
  <si>
    <t>80cc</t>
  </si>
  <si>
    <t>Shamus Doohan</t>
  </si>
  <si>
    <t>Trs</t>
  </si>
  <si>
    <t>Gary Hind</t>
  </si>
  <si>
    <t>Sam Hosford</t>
  </si>
  <si>
    <t>Charlie  Tindle</t>
  </si>
  <si>
    <t>Kim Wilson</t>
  </si>
  <si>
    <t>Vertigo</t>
  </si>
  <si>
    <t xml:space="preserve">Duncan  Trickett </t>
  </si>
  <si>
    <t>Victoria Payne</t>
  </si>
  <si>
    <t>B 50/50</t>
  </si>
  <si>
    <t>John Barnes</t>
  </si>
  <si>
    <t>Steve Hickson</t>
  </si>
  <si>
    <t>Kelly Stronge</t>
  </si>
  <si>
    <t xml:space="preserve">Dave Gray </t>
  </si>
  <si>
    <t>Montesa</t>
  </si>
  <si>
    <t>Nick Chivers</t>
  </si>
  <si>
    <t>Luke Randall</t>
  </si>
  <si>
    <t>Stephen Barrett</t>
  </si>
  <si>
    <t>Ben Deakin</t>
  </si>
  <si>
    <t>Shaun Baker</t>
  </si>
  <si>
    <t>Mark Hallett</t>
  </si>
  <si>
    <t>William Gilbert</t>
  </si>
  <si>
    <t>HONDA</t>
  </si>
  <si>
    <t>Robert Allen</t>
  </si>
  <si>
    <t>Steven Mackenzie</t>
  </si>
  <si>
    <t>Alex Langford</t>
  </si>
  <si>
    <t>Trevor Tucker</t>
  </si>
  <si>
    <t>Trevor Newell</t>
  </si>
  <si>
    <t>Ian Cobb</t>
  </si>
  <si>
    <t>Ivan Stainforth</t>
  </si>
  <si>
    <t>Tony Head</t>
  </si>
  <si>
    <t>OSSA</t>
  </si>
  <si>
    <t>Daniel Pague</t>
  </si>
  <si>
    <t>Neil Marsh</t>
  </si>
  <si>
    <t>Clint Sparrey</t>
  </si>
  <si>
    <t>GasGas</t>
  </si>
  <si>
    <t>Matthew Caulkett</t>
  </si>
  <si>
    <t>YOUTH D 50/50</t>
  </si>
  <si>
    <t>DNF</t>
  </si>
  <si>
    <t>DNS</t>
  </si>
  <si>
    <t>Dan Marsh</t>
  </si>
  <si>
    <t>33x0</t>
  </si>
  <si>
    <t>28x0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</si>
</sst>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Font="1"/>
    <xf numFmtId="0" fontId="6" fillId="0" borderId="0" xfId="0" applyFont="1"/>
    <xf numFmtId="0" fontId="5" fillId="0" borderId="0" xfId="1" applyAlignment="1">
      <alignment horizontal="center"/>
    </xf>
    <xf numFmtId="0" fontId="5" fillId="2" borderId="0" xfId="1" applyFill="1" applyAlignment="1">
      <alignment horizontal="center" vertical="center"/>
    </xf>
    <xf numFmtId="0" fontId="5" fillId="0" borderId="0" xfId="1" applyAlignment="1">
      <alignment horizontal="left"/>
    </xf>
    <xf numFmtId="0" fontId="5" fillId="0" borderId="0" xfId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97"/>
  <sheetViews>
    <sheetView tabSelected="1" zoomScale="70" zoomScaleNormal="70" zoomScaleSheetLayoutView="75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AF22" sqref="AF22"/>
    </sheetView>
  </sheetViews>
  <sheetFormatPr defaultColWidth="9.109375" defaultRowHeight="15" customHeight="1" x14ac:dyDescent="0.25"/>
  <cols>
    <col min="1" max="1" width="5.109375" style="10" customWidth="1"/>
    <col min="2" max="2" width="21.88671875" style="12" customWidth="1"/>
    <col min="3" max="3" width="9.21875" style="12" customWidth="1"/>
    <col min="4" max="4" width="5.21875" style="12" customWidth="1"/>
    <col min="5" max="5" width="14.33203125" style="13" customWidth="1"/>
    <col min="6" max="16" width="3.6640625" style="10" customWidth="1"/>
    <col min="17" max="17" width="4.6640625" style="1" customWidth="1"/>
    <col min="18" max="28" width="3.6640625" style="10" customWidth="1"/>
    <col min="29" max="29" width="5" style="1" customWidth="1"/>
    <col min="30" max="40" width="3.6640625" style="10" customWidth="1"/>
    <col min="41" max="41" width="5.88671875" style="1" customWidth="1"/>
    <col min="42" max="52" width="3.6640625" style="10" customWidth="1"/>
    <col min="53" max="53" width="5.6640625" style="1" customWidth="1"/>
    <col min="54" max="54" width="7.88671875" style="2" customWidth="1"/>
    <col min="55" max="55" width="11.88671875" style="13" customWidth="1"/>
    <col min="56" max="56" width="18" style="13" customWidth="1"/>
    <col min="57" max="57" width="6.88671875" style="13" customWidth="1"/>
    <col min="58" max="16384" width="9.109375" style="13"/>
  </cols>
  <sheetData>
    <row r="1" spans="1:54" s="6" customFormat="1" ht="22.5" customHeight="1" x14ac:dyDescent="0.3">
      <c r="A1" s="24" t="s">
        <v>16</v>
      </c>
      <c r="B1" s="24"/>
      <c r="C1" s="24"/>
      <c r="D1" s="4"/>
      <c r="E1" s="3">
        <v>44928</v>
      </c>
      <c r="F1" s="4"/>
      <c r="G1" s="4"/>
      <c r="H1" s="4" t="s">
        <v>0</v>
      </c>
      <c r="I1" s="4"/>
      <c r="J1" s="5"/>
      <c r="L1" s="5"/>
      <c r="M1" s="5"/>
      <c r="N1" s="25" t="s">
        <v>18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P1" s="10"/>
      <c r="AQ1" s="22" t="s">
        <v>21</v>
      </c>
      <c r="AR1" s="22"/>
      <c r="AS1" s="22"/>
      <c r="AT1" s="22"/>
      <c r="AU1" s="22"/>
      <c r="AW1" s="5"/>
      <c r="AX1" s="5"/>
      <c r="AY1" s="5"/>
      <c r="AZ1" s="5"/>
      <c r="BA1" s="5"/>
      <c r="BB1" s="2"/>
    </row>
    <row r="2" spans="1:54" s="6" customFormat="1" ht="17.399999999999999" x14ac:dyDescent="0.3">
      <c r="A2" s="24"/>
      <c r="B2" s="24"/>
      <c r="C2" s="24"/>
      <c r="D2" s="4"/>
      <c r="BB2" s="7"/>
    </row>
    <row r="3" spans="1:54" ht="13.2" x14ac:dyDescent="0.25">
      <c r="A3" s="22" t="s">
        <v>17</v>
      </c>
      <c r="B3" s="22"/>
      <c r="C3" s="22"/>
      <c r="D3" s="1"/>
      <c r="E3" s="11" t="s">
        <v>1</v>
      </c>
      <c r="Q3" s="10"/>
      <c r="AC3" s="10"/>
      <c r="AO3" s="10"/>
      <c r="BA3" s="10"/>
      <c r="BB3" s="12"/>
    </row>
    <row r="4" spans="1:54" s="1" customFormat="1" ht="15" customHeight="1" x14ac:dyDescent="0.25">
      <c r="A4" s="22" t="s">
        <v>20</v>
      </c>
      <c r="B4" s="22"/>
      <c r="C4" s="22"/>
      <c r="D4" s="22"/>
      <c r="E4" s="22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 t="s">
        <v>2</v>
      </c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  <c r="X4" s="1">
        <v>7</v>
      </c>
      <c r="Y4" s="1">
        <v>8</v>
      </c>
      <c r="Z4" s="1">
        <v>9</v>
      </c>
      <c r="AA4" s="1">
        <v>10</v>
      </c>
      <c r="AB4" s="1">
        <v>11</v>
      </c>
      <c r="AC4" s="1" t="s">
        <v>3</v>
      </c>
      <c r="AD4" s="1">
        <v>1</v>
      </c>
      <c r="AE4" s="1">
        <v>2</v>
      </c>
      <c r="AF4" s="1">
        <v>3</v>
      </c>
      <c r="AG4" s="1">
        <v>4</v>
      </c>
      <c r="AH4" s="1">
        <v>5</v>
      </c>
      <c r="AI4" s="1">
        <v>6</v>
      </c>
      <c r="AJ4" s="1">
        <v>7</v>
      </c>
      <c r="AK4" s="1">
        <v>8</v>
      </c>
      <c r="AL4" s="1">
        <v>9</v>
      </c>
      <c r="AM4" s="1">
        <v>10</v>
      </c>
      <c r="AN4" s="1">
        <v>11</v>
      </c>
      <c r="AO4" s="1" t="s">
        <v>4</v>
      </c>
      <c r="AP4" s="1">
        <v>1</v>
      </c>
      <c r="AQ4" s="1">
        <v>2</v>
      </c>
      <c r="AR4" s="1">
        <v>3</v>
      </c>
      <c r="AS4" s="1">
        <v>4</v>
      </c>
      <c r="AT4" s="1">
        <v>5</v>
      </c>
      <c r="AU4" s="1">
        <v>6</v>
      </c>
      <c r="AV4" s="1">
        <v>7</v>
      </c>
      <c r="AW4" s="1">
        <v>8</v>
      </c>
      <c r="AX4" s="1">
        <v>9</v>
      </c>
      <c r="AY4" s="1">
        <v>10</v>
      </c>
      <c r="AZ4" s="1">
        <v>11</v>
      </c>
      <c r="BA4" s="1" t="s">
        <v>5</v>
      </c>
      <c r="BB4" s="1" t="s">
        <v>6</v>
      </c>
    </row>
    <row r="5" spans="1:54" ht="13.2" x14ac:dyDescent="0.25">
      <c r="A5" s="1" t="s">
        <v>7</v>
      </c>
      <c r="B5" s="2" t="s">
        <v>8</v>
      </c>
      <c r="C5" s="21" t="s">
        <v>9</v>
      </c>
      <c r="D5" s="21"/>
      <c r="E5" s="8" t="s">
        <v>10</v>
      </c>
    </row>
    <row r="6" spans="1:54" s="10" customFormat="1" ht="13.8" x14ac:dyDescent="0.25">
      <c r="A6" s="14">
        <v>8</v>
      </c>
      <c r="B6" s="14" t="s">
        <v>24</v>
      </c>
      <c r="C6" s="14" t="s">
        <v>25</v>
      </c>
      <c r="D6" s="15">
        <v>300</v>
      </c>
      <c r="E6" s="9" t="s">
        <v>11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7">
        <f>SUM(F6:P6)</f>
        <v>0</v>
      </c>
      <c r="R6" s="16">
        <v>0</v>
      </c>
      <c r="S6" s="16">
        <v>0</v>
      </c>
      <c r="T6" s="16">
        <v>1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7">
        <f>SUM(R6:AB6)</f>
        <v>1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1</v>
      </c>
      <c r="AN6" s="16">
        <v>0</v>
      </c>
      <c r="AO6" s="17">
        <f>SUM(AD6:AN6)</f>
        <v>1</v>
      </c>
      <c r="AP6" s="16">
        <v>0</v>
      </c>
      <c r="AQ6" s="16">
        <v>0</v>
      </c>
      <c r="AR6" s="16">
        <v>1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7">
        <f>SUM(AP6:AZ6)</f>
        <v>1</v>
      </c>
      <c r="BB6" s="1">
        <f>SUM(BA6,AO6,AC6,Q6)</f>
        <v>3</v>
      </c>
    </row>
    <row r="7" spans="1:54" s="10" customFormat="1" ht="13.8" x14ac:dyDescent="0.25">
      <c r="A7" s="14">
        <v>25</v>
      </c>
      <c r="B7" s="14" t="s">
        <v>51</v>
      </c>
      <c r="C7" s="9" t="s">
        <v>52</v>
      </c>
      <c r="D7" s="15">
        <v>301</v>
      </c>
      <c r="E7" s="9" t="s">
        <v>11</v>
      </c>
      <c r="F7" s="16">
        <v>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</v>
      </c>
      <c r="Q7" s="17">
        <f>SUM(F7:P7)</f>
        <v>6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7">
        <f>SUM(R7:AB7)</f>
        <v>0</v>
      </c>
      <c r="AD7" s="16">
        <v>0</v>
      </c>
      <c r="AE7" s="16">
        <v>1</v>
      </c>
      <c r="AF7" s="16">
        <v>1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3</v>
      </c>
      <c r="AO7" s="17">
        <f>SUM(AD7:AN7)</f>
        <v>5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7">
        <f>SUM(AP7:AZ7)</f>
        <v>0</v>
      </c>
      <c r="BB7" s="1">
        <f>SUM(BA7,AO7,AC7,Q7)</f>
        <v>11</v>
      </c>
    </row>
    <row r="8" spans="1:54" s="1" customFormat="1" ht="13.8" x14ac:dyDescent="0.25">
      <c r="A8" s="14">
        <v>34</v>
      </c>
      <c r="B8" s="14" t="s">
        <v>78</v>
      </c>
      <c r="C8" s="14" t="s">
        <v>52</v>
      </c>
      <c r="D8" s="15">
        <v>301</v>
      </c>
      <c r="E8" s="9" t="s">
        <v>11</v>
      </c>
      <c r="F8" s="16">
        <v>0</v>
      </c>
      <c r="G8" s="16">
        <v>2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2</v>
      </c>
      <c r="N8" s="16">
        <v>0</v>
      </c>
      <c r="O8" s="16">
        <v>1</v>
      </c>
      <c r="P8" s="16">
        <v>0</v>
      </c>
      <c r="Q8" s="17">
        <f>SUM(F8:P8)</f>
        <v>6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0</v>
      </c>
      <c r="X8" s="16">
        <v>0</v>
      </c>
      <c r="Y8" s="16">
        <v>1</v>
      </c>
      <c r="Z8" s="16">
        <v>1</v>
      </c>
      <c r="AA8" s="16">
        <v>0</v>
      </c>
      <c r="AB8" s="16">
        <v>0</v>
      </c>
      <c r="AC8" s="17">
        <f>SUM(R8:AB8)</f>
        <v>3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7">
        <f>SUM(AD8:AN8)</f>
        <v>0</v>
      </c>
      <c r="AP8" s="16">
        <v>0</v>
      </c>
      <c r="AQ8" s="16">
        <v>0</v>
      </c>
      <c r="AR8" s="16">
        <v>1</v>
      </c>
      <c r="AS8" s="16">
        <v>0</v>
      </c>
      <c r="AT8" s="16">
        <v>2</v>
      </c>
      <c r="AU8" s="16">
        <v>0</v>
      </c>
      <c r="AV8" s="16">
        <v>0</v>
      </c>
      <c r="AW8" s="16">
        <v>0</v>
      </c>
      <c r="AX8" s="16">
        <v>0</v>
      </c>
      <c r="AY8" s="16">
        <v>1</v>
      </c>
      <c r="AZ8" s="16">
        <v>0</v>
      </c>
      <c r="BA8" s="17">
        <f>SUM(AP8:AZ8)</f>
        <v>4</v>
      </c>
      <c r="BB8" s="1">
        <f>SUM(BA8,AO8,AC8,Q8)</f>
        <v>13</v>
      </c>
    </row>
    <row r="9" spans="1:54" s="10" customFormat="1" ht="13.8" x14ac:dyDescent="0.25">
      <c r="A9" s="14">
        <v>39</v>
      </c>
      <c r="B9" s="14" t="s">
        <v>66</v>
      </c>
      <c r="C9" s="14" t="s">
        <v>25</v>
      </c>
      <c r="D9" s="15">
        <v>250</v>
      </c>
      <c r="E9" s="9" t="s">
        <v>11</v>
      </c>
      <c r="F9" s="16">
        <v>5</v>
      </c>
      <c r="G9" s="16">
        <v>0</v>
      </c>
      <c r="H9" s="16">
        <v>0</v>
      </c>
      <c r="I9" s="16">
        <v>0</v>
      </c>
      <c r="J9" s="16">
        <v>5</v>
      </c>
      <c r="K9" s="16">
        <v>0</v>
      </c>
      <c r="L9" s="16">
        <v>0</v>
      </c>
      <c r="M9" s="16">
        <v>1</v>
      </c>
      <c r="N9" s="16">
        <v>3</v>
      </c>
      <c r="O9" s="16">
        <v>2</v>
      </c>
      <c r="P9" s="16">
        <v>0</v>
      </c>
      <c r="Q9" s="17">
        <f>SUM(F9:P9)</f>
        <v>16</v>
      </c>
      <c r="R9" s="16">
        <v>5</v>
      </c>
      <c r="S9" s="16">
        <v>0</v>
      </c>
      <c r="T9" s="16">
        <v>1</v>
      </c>
      <c r="U9" s="16">
        <v>0</v>
      </c>
      <c r="V9" s="16">
        <v>1</v>
      </c>
      <c r="W9" s="16">
        <v>0</v>
      </c>
      <c r="X9" s="16">
        <v>0</v>
      </c>
      <c r="Y9" s="16">
        <v>0</v>
      </c>
      <c r="Z9" s="16">
        <v>1</v>
      </c>
      <c r="AA9" s="16">
        <v>2</v>
      </c>
      <c r="AB9" s="16">
        <v>0</v>
      </c>
      <c r="AC9" s="17">
        <f>SUM(R9:AB9)</f>
        <v>10</v>
      </c>
      <c r="AD9" s="16">
        <v>5</v>
      </c>
      <c r="AE9" s="16">
        <v>0</v>
      </c>
      <c r="AF9" s="16">
        <v>0</v>
      </c>
      <c r="AG9" s="16">
        <v>0</v>
      </c>
      <c r="AH9" s="16">
        <v>1</v>
      </c>
      <c r="AI9" s="16">
        <v>0</v>
      </c>
      <c r="AJ9" s="16">
        <v>0</v>
      </c>
      <c r="AK9" s="16">
        <v>0</v>
      </c>
      <c r="AL9" s="16">
        <v>1</v>
      </c>
      <c r="AM9" s="16">
        <v>2</v>
      </c>
      <c r="AN9" s="16">
        <v>0</v>
      </c>
      <c r="AO9" s="17">
        <f>SUM(AD9:AN9)</f>
        <v>9</v>
      </c>
      <c r="AP9" s="16">
        <v>1</v>
      </c>
      <c r="AQ9" s="16">
        <v>0</v>
      </c>
      <c r="AR9" s="16">
        <v>0</v>
      </c>
      <c r="AS9" s="16">
        <v>0</v>
      </c>
      <c r="AT9" s="16">
        <v>3</v>
      </c>
      <c r="AU9" s="16">
        <v>0</v>
      </c>
      <c r="AV9" s="16">
        <v>0</v>
      </c>
      <c r="AW9" s="16">
        <v>0</v>
      </c>
      <c r="AX9" s="16">
        <v>1</v>
      </c>
      <c r="AY9" s="16">
        <v>5</v>
      </c>
      <c r="AZ9" s="16">
        <v>1</v>
      </c>
      <c r="BA9" s="17">
        <f>SUM(AP9:AZ9)</f>
        <v>11</v>
      </c>
      <c r="BB9" s="1">
        <f>SUM(BA9,AO9,AC9,Q9)</f>
        <v>46</v>
      </c>
    </row>
    <row r="10" spans="1:54" ht="13.8" x14ac:dyDescent="0.25">
      <c r="A10" s="14">
        <v>36</v>
      </c>
      <c r="B10" s="14" t="s">
        <v>63</v>
      </c>
      <c r="C10" s="14" t="s">
        <v>52</v>
      </c>
      <c r="D10" s="15">
        <v>300</v>
      </c>
      <c r="E10" s="9" t="s">
        <v>11</v>
      </c>
      <c r="F10" s="16">
        <v>5</v>
      </c>
      <c r="G10" s="16">
        <v>0</v>
      </c>
      <c r="H10" s="16">
        <v>1</v>
      </c>
      <c r="I10" s="16">
        <v>0</v>
      </c>
      <c r="J10" s="16">
        <v>1</v>
      </c>
      <c r="K10" s="16">
        <v>0</v>
      </c>
      <c r="L10" s="16">
        <v>0</v>
      </c>
      <c r="M10" s="16">
        <v>3</v>
      </c>
      <c r="N10" s="16">
        <v>0</v>
      </c>
      <c r="O10" s="16">
        <v>3</v>
      </c>
      <c r="P10" s="18">
        <v>5</v>
      </c>
      <c r="Q10" s="17">
        <f>SUM(F10:P10)</f>
        <v>18</v>
      </c>
      <c r="R10" s="16">
        <v>5</v>
      </c>
      <c r="S10" s="16">
        <v>0</v>
      </c>
      <c r="T10" s="16">
        <v>1</v>
      </c>
      <c r="U10" s="16">
        <v>0</v>
      </c>
      <c r="V10" s="16">
        <v>0</v>
      </c>
      <c r="W10" s="16">
        <v>2</v>
      </c>
      <c r="X10" s="16">
        <v>0</v>
      </c>
      <c r="Y10" s="16">
        <v>1</v>
      </c>
      <c r="Z10" s="16">
        <v>2</v>
      </c>
      <c r="AA10" s="16">
        <v>2</v>
      </c>
      <c r="AB10" s="18">
        <v>5</v>
      </c>
      <c r="AC10" s="17">
        <f>SUM(R10:AB10)</f>
        <v>18</v>
      </c>
      <c r="AD10" s="16">
        <v>5</v>
      </c>
      <c r="AE10" s="16">
        <v>3</v>
      </c>
      <c r="AF10" s="16">
        <v>1</v>
      </c>
      <c r="AG10" s="16">
        <v>1</v>
      </c>
      <c r="AH10" s="16">
        <v>1</v>
      </c>
      <c r="AI10" s="16">
        <v>0</v>
      </c>
      <c r="AJ10" s="16">
        <v>0</v>
      </c>
      <c r="AK10" s="16">
        <v>2</v>
      </c>
      <c r="AL10" s="16">
        <v>1</v>
      </c>
      <c r="AM10" s="16">
        <v>5</v>
      </c>
      <c r="AN10" s="18">
        <v>5</v>
      </c>
      <c r="AO10" s="17">
        <f>SUM(AD10:AN10)</f>
        <v>24</v>
      </c>
      <c r="AP10" s="16">
        <v>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1</v>
      </c>
      <c r="AX10" s="16">
        <v>2</v>
      </c>
      <c r="AY10" s="16">
        <v>3</v>
      </c>
      <c r="AZ10" s="18">
        <v>5</v>
      </c>
      <c r="BA10" s="17">
        <f>SUM(AP10:AZ10)</f>
        <v>16</v>
      </c>
      <c r="BB10" s="1">
        <f>SUM(BA10,AO10,AC10,Q10)</f>
        <v>76</v>
      </c>
    </row>
    <row r="11" spans="1:54" ht="13.8" x14ac:dyDescent="0.25">
      <c r="A11" s="14"/>
      <c r="B11" s="14"/>
      <c r="C11" s="14"/>
      <c r="D11" s="15"/>
      <c r="E11" s="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7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/>
      <c r="BB11" s="1"/>
    </row>
    <row r="12" spans="1:54" ht="13.8" x14ac:dyDescent="0.25">
      <c r="A12" s="14">
        <v>21</v>
      </c>
      <c r="B12" s="14" t="s">
        <v>46</v>
      </c>
      <c r="C12" s="14" t="s">
        <v>31</v>
      </c>
      <c r="D12" s="15">
        <v>250</v>
      </c>
      <c r="E12" s="9" t="s">
        <v>47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>
        <f>SUM(F12:P12)</f>
        <v>3</v>
      </c>
      <c r="R12" s="16">
        <v>0</v>
      </c>
      <c r="S12" s="16">
        <v>0</v>
      </c>
      <c r="T12" s="16">
        <v>2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7">
        <f>SUM(R12:AB12)</f>
        <v>2</v>
      </c>
      <c r="AD12" s="16">
        <v>0</v>
      </c>
      <c r="AE12" s="16">
        <v>0</v>
      </c>
      <c r="AF12" s="16">
        <v>2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>
        <f>SUM(AD12:AN12)</f>
        <v>2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7">
        <f>SUM(AP12:AZ12)</f>
        <v>0</v>
      </c>
      <c r="BB12" s="1">
        <f>SUM(BA12,AO12,AC12,Q12)</f>
        <v>7</v>
      </c>
    </row>
    <row r="13" spans="1:54" ht="13.8" x14ac:dyDescent="0.25">
      <c r="A13" s="14"/>
      <c r="B13" s="14"/>
      <c r="C13" s="14"/>
      <c r="D13" s="15"/>
      <c r="E13" s="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7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7"/>
      <c r="BB13" s="1"/>
    </row>
    <row r="14" spans="1:54" ht="13.8" x14ac:dyDescent="0.25">
      <c r="A14" s="14">
        <v>18</v>
      </c>
      <c r="B14" s="14" t="s">
        <v>42</v>
      </c>
      <c r="C14" s="14" t="s">
        <v>33</v>
      </c>
      <c r="D14" s="15">
        <v>350</v>
      </c>
      <c r="E14" s="9" t="s">
        <v>12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7">
        <f t="shared" ref="Q14:Q20" si="0">SUM(F14:P14)</f>
        <v>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7">
        <f t="shared" ref="AC14:AC20" si="1">SUM(R14:AB14)</f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7">
        <f t="shared" ref="AO14:AO20" si="2">SUM(AD14:AN14)</f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7">
        <f t="shared" ref="BA14:BA20" si="3">SUM(AP14:AZ14)</f>
        <v>0</v>
      </c>
      <c r="BB14" s="1">
        <f t="shared" ref="BB14:BB20" si="4">SUM(BA14,AO14,AC14,Q14)</f>
        <v>2</v>
      </c>
    </row>
    <row r="15" spans="1:54" ht="13.8" x14ac:dyDescent="0.25">
      <c r="A15" s="14">
        <v>10</v>
      </c>
      <c r="B15" s="14" t="s">
        <v>28</v>
      </c>
      <c r="C15" s="14" t="s">
        <v>29</v>
      </c>
      <c r="D15" s="15">
        <v>500</v>
      </c>
      <c r="E15" s="9" t="s">
        <v>12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7">
        <f t="shared" si="0"/>
        <v>2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1</v>
      </c>
      <c r="AC15" s="17">
        <f t="shared" si="1"/>
        <v>2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1</v>
      </c>
      <c r="AL15" s="16">
        <v>0</v>
      </c>
      <c r="AM15" s="16">
        <v>0</v>
      </c>
      <c r="AN15" s="16">
        <v>0</v>
      </c>
      <c r="AO15" s="17">
        <f t="shared" si="2"/>
        <v>1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7">
        <f t="shared" si="3"/>
        <v>0</v>
      </c>
      <c r="BB15" s="1">
        <f t="shared" si="4"/>
        <v>5</v>
      </c>
    </row>
    <row r="16" spans="1:54" s="10" customFormat="1" ht="13.8" x14ac:dyDescent="0.25">
      <c r="A16" s="14">
        <v>7</v>
      </c>
      <c r="B16" s="14" t="s">
        <v>22</v>
      </c>
      <c r="C16" s="14" t="s">
        <v>23</v>
      </c>
      <c r="D16" s="15">
        <v>140</v>
      </c>
      <c r="E16" s="9" t="s">
        <v>12</v>
      </c>
      <c r="F16" s="16">
        <v>0</v>
      </c>
      <c r="G16" s="16">
        <v>0</v>
      </c>
      <c r="H16" s="16">
        <v>2</v>
      </c>
      <c r="I16" s="16">
        <v>1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7">
        <f t="shared" si="0"/>
        <v>5</v>
      </c>
      <c r="R16" s="16">
        <v>3</v>
      </c>
      <c r="S16" s="16">
        <v>0</v>
      </c>
      <c r="T16" s="16">
        <v>2</v>
      </c>
      <c r="U16" s="16">
        <v>0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7">
        <f t="shared" si="1"/>
        <v>6</v>
      </c>
      <c r="AD16" s="16">
        <v>0</v>
      </c>
      <c r="AE16" s="16">
        <v>0</v>
      </c>
      <c r="AF16" s="16">
        <v>1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1</v>
      </c>
      <c r="AM16" s="16">
        <v>0</v>
      </c>
      <c r="AN16" s="16">
        <v>0</v>
      </c>
      <c r="AO16" s="17">
        <f t="shared" si="2"/>
        <v>2</v>
      </c>
      <c r="AP16" s="16">
        <v>1</v>
      </c>
      <c r="AQ16" s="16">
        <v>0</v>
      </c>
      <c r="AR16" s="16">
        <v>1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1</v>
      </c>
      <c r="AZ16" s="16">
        <v>0</v>
      </c>
      <c r="BA16" s="17">
        <f t="shared" si="3"/>
        <v>3</v>
      </c>
      <c r="BB16" s="1">
        <f t="shared" si="4"/>
        <v>16</v>
      </c>
    </row>
    <row r="17" spans="1:55" s="10" customFormat="1" ht="13.8" x14ac:dyDescent="0.25">
      <c r="A17" s="14">
        <v>31</v>
      </c>
      <c r="B17" s="14" t="s">
        <v>58</v>
      </c>
      <c r="C17" s="14" t="s">
        <v>44</v>
      </c>
      <c r="D17" s="15">
        <v>200</v>
      </c>
      <c r="E17" s="9" t="s">
        <v>12</v>
      </c>
      <c r="F17" s="16">
        <v>1</v>
      </c>
      <c r="G17" s="16">
        <v>5</v>
      </c>
      <c r="H17" s="16">
        <v>3</v>
      </c>
      <c r="I17" s="16">
        <v>2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7">
        <f t="shared" si="0"/>
        <v>13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0</v>
      </c>
      <c r="AC17" s="17">
        <f t="shared" si="1"/>
        <v>1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1</v>
      </c>
      <c r="AN17" s="16">
        <v>0</v>
      </c>
      <c r="AO17" s="17">
        <f t="shared" si="2"/>
        <v>1</v>
      </c>
      <c r="AP17" s="16">
        <v>0</v>
      </c>
      <c r="AQ17" s="16">
        <v>0</v>
      </c>
      <c r="AR17" s="16">
        <v>0</v>
      </c>
      <c r="AS17" s="16">
        <v>0</v>
      </c>
      <c r="AT17" s="16">
        <v>2</v>
      </c>
      <c r="AU17" s="16">
        <v>0</v>
      </c>
      <c r="AV17" s="16">
        <v>0</v>
      </c>
      <c r="AW17" s="16">
        <v>0</v>
      </c>
      <c r="AX17" s="16">
        <v>1</v>
      </c>
      <c r="AY17" s="16">
        <v>1</v>
      </c>
      <c r="AZ17" s="16">
        <v>0</v>
      </c>
      <c r="BA17" s="17">
        <f t="shared" si="3"/>
        <v>4</v>
      </c>
      <c r="BB17" s="1">
        <f t="shared" si="4"/>
        <v>19</v>
      </c>
      <c r="BC17" s="1" t="s">
        <v>79</v>
      </c>
    </row>
    <row r="18" spans="1:55" ht="13.8" x14ac:dyDescent="0.25">
      <c r="A18" s="14">
        <v>19</v>
      </c>
      <c r="B18" s="14" t="s">
        <v>56</v>
      </c>
      <c r="C18" s="14" t="s">
        <v>44</v>
      </c>
      <c r="D18" s="15">
        <v>200</v>
      </c>
      <c r="E18" s="9" t="s">
        <v>12</v>
      </c>
      <c r="F18" s="16">
        <v>0</v>
      </c>
      <c r="G18" s="16">
        <v>0</v>
      </c>
      <c r="H18" s="16">
        <v>1</v>
      </c>
      <c r="I18" s="16">
        <v>1</v>
      </c>
      <c r="J18" s="16">
        <v>3</v>
      </c>
      <c r="K18" s="16">
        <v>0</v>
      </c>
      <c r="L18" s="16">
        <v>0</v>
      </c>
      <c r="M18" s="16">
        <v>1</v>
      </c>
      <c r="N18" s="16">
        <v>1</v>
      </c>
      <c r="O18" s="16">
        <v>1</v>
      </c>
      <c r="P18" s="16">
        <v>1</v>
      </c>
      <c r="Q18" s="17">
        <f t="shared" si="0"/>
        <v>9</v>
      </c>
      <c r="R18" s="16">
        <v>1</v>
      </c>
      <c r="S18" s="16">
        <v>0</v>
      </c>
      <c r="T18" s="16">
        <v>0</v>
      </c>
      <c r="U18" s="16">
        <v>0</v>
      </c>
      <c r="V18" s="16">
        <v>2</v>
      </c>
      <c r="W18" s="16">
        <v>0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7">
        <f t="shared" si="1"/>
        <v>5</v>
      </c>
      <c r="AD18" s="16">
        <v>1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</v>
      </c>
      <c r="AK18" s="16">
        <v>1</v>
      </c>
      <c r="AL18" s="16">
        <v>0</v>
      </c>
      <c r="AM18" s="16">
        <v>1</v>
      </c>
      <c r="AN18" s="16">
        <v>0</v>
      </c>
      <c r="AO18" s="17">
        <f t="shared" si="2"/>
        <v>4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1</v>
      </c>
      <c r="AZ18" s="16">
        <v>0</v>
      </c>
      <c r="BA18" s="17">
        <f t="shared" si="3"/>
        <v>1</v>
      </c>
      <c r="BB18" s="1">
        <f t="shared" si="4"/>
        <v>19</v>
      </c>
      <c r="BC18" s="1" t="s">
        <v>80</v>
      </c>
    </row>
    <row r="19" spans="1:55" ht="13.8" x14ac:dyDescent="0.25">
      <c r="A19" s="14">
        <v>29</v>
      </c>
      <c r="B19" s="14" t="s">
        <v>43</v>
      </c>
      <c r="C19" s="9" t="s">
        <v>44</v>
      </c>
      <c r="D19" s="15">
        <v>200</v>
      </c>
      <c r="E19" s="9" t="s">
        <v>12</v>
      </c>
      <c r="F19" s="16">
        <v>1</v>
      </c>
      <c r="G19" s="16">
        <v>0</v>
      </c>
      <c r="H19" s="16">
        <v>0</v>
      </c>
      <c r="I19" s="16">
        <v>0</v>
      </c>
      <c r="J19" s="16">
        <v>5</v>
      </c>
      <c r="K19" s="16">
        <v>0</v>
      </c>
      <c r="L19" s="16">
        <v>1</v>
      </c>
      <c r="M19" s="16">
        <v>1</v>
      </c>
      <c r="N19" s="16">
        <v>0</v>
      </c>
      <c r="O19" s="16">
        <v>1</v>
      </c>
      <c r="P19" s="16">
        <v>1</v>
      </c>
      <c r="Q19" s="17">
        <f t="shared" si="0"/>
        <v>10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7">
        <f t="shared" si="1"/>
        <v>1</v>
      </c>
      <c r="AD19" s="16">
        <v>0</v>
      </c>
      <c r="AE19" s="16">
        <v>0</v>
      </c>
      <c r="AF19" s="16">
        <v>1</v>
      </c>
      <c r="AG19" s="16">
        <v>1</v>
      </c>
      <c r="AH19" s="16">
        <v>3</v>
      </c>
      <c r="AI19" s="16">
        <v>0</v>
      </c>
      <c r="AJ19" s="16">
        <v>0</v>
      </c>
      <c r="AK19" s="16">
        <v>1</v>
      </c>
      <c r="AL19" s="16">
        <v>1</v>
      </c>
      <c r="AM19" s="16">
        <v>1</v>
      </c>
      <c r="AN19" s="16">
        <v>0</v>
      </c>
      <c r="AO19" s="17">
        <f t="shared" si="2"/>
        <v>8</v>
      </c>
      <c r="AP19" s="16">
        <v>1</v>
      </c>
      <c r="AQ19" s="16">
        <v>0</v>
      </c>
      <c r="AR19" s="16">
        <v>0</v>
      </c>
      <c r="AS19" s="16">
        <v>0</v>
      </c>
      <c r="AT19" s="16">
        <v>2</v>
      </c>
      <c r="AU19" s="16">
        <v>0</v>
      </c>
      <c r="AV19" s="16">
        <v>0</v>
      </c>
      <c r="AW19" s="16">
        <v>0</v>
      </c>
      <c r="AX19" s="16">
        <v>1</v>
      </c>
      <c r="AY19" s="16">
        <v>1</v>
      </c>
      <c r="AZ19" s="16">
        <v>0</v>
      </c>
      <c r="BA19" s="17">
        <f t="shared" si="3"/>
        <v>5</v>
      </c>
      <c r="BB19" s="1">
        <f t="shared" si="4"/>
        <v>24</v>
      </c>
    </row>
    <row r="20" spans="1:55" ht="13.8" x14ac:dyDescent="0.25">
      <c r="A20" s="14">
        <v>13</v>
      </c>
      <c r="B20" s="14" t="s">
        <v>35</v>
      </c>
      <c r="C20" s="14" t="s">
        <v>25</v>
      </c>
      <c r="D20" s="15">
        <v>250</v>
      </c>
      <c r="E20" s="9" t="s">
        <v>12</v>
      </c>
      <c r="F20" s="16">
        <v>1</v>
      </c>
      <c r="G20" s="16">
        <v>0</v>
      </c>
      <c r="H20" s="16">
        <v>3</v>
      </c>
      <c r="I20" s="16">
        <v>3</v>
      </c>
      <c r="J20" s="16">
        <v>3</v>
      </c>
      <c r="K20" s="16">
        <v>0</v>
      </c>
      <c r="L20" s="16">
        <v>1</v>
      </c>
      <c r="M20" s="16">
        <v>1</v>
      </c>
      <c r="N20" s="16">
        <v>1</v>
      </c>
      <c r="O20" s="16">
        <v>1</v>
      </c>
      <c r="P20" s="16">
        <v>2</v>
      </c>
      <c r="Q20" s="17">
        <f t="shared" si="0"/>
        <v>16</v>
      </c>
      <c r="R20" s="16">
        <v>2</v>
      </c>
      <c r="S20" s="16">
        <v>2</v>
      </c>
      <c r="T20" s="16">
        <v>0</v>
      </c>
      <c r="U20" s="16">
        <v>0</v>
      </c>
      <c r="V20" s="16">
        <v>3</v>
      </c>
      <c r="W20" s="16">
        <v>0</v>
      </c>
      <c r="X20" s="16">
        <v>0</v>
      </c>
      <c r="Y20" s="16">
        <v>3</v>
      </c>
      <c r="Z20" s="16">
        <v>0</v>
      </c>
      <c r="AA20" s="16">
        <v>1</v>
      </c>
      <c r="AB20" s="16">
        <v>3</v>
      </c>
      <c r="AC20" s="17">
        <f t="shared" si="1"/>
        <v>14</v>
      </c>
      <c r="AD20" s="16">
        <v>2</v>
      </c>
      <c r="AE20" s="16">
        <v>1</v>
      </c>
      <c r="AF20" s="16">
        <v>0</v>
      </c>
      <c r="AG20" s="16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1</v>
      </c>
      <c r="AN20" s="16">
        <v>1</v>
      </c>
      <c r="AO20" s="17">
        <f t="shared" si="2"/>
        <v>6</v>
      </c>
      <c r="AP20" s="16">
        <v>5</v>
      </c>
      <c r="AQ20" s="16">
        <v>1</v>
      </c>
      <c r="AR20" s="16">
        <v>1</v>
      </c>
      <c r="AS20" s="16">
        <v>1</v>
      </c>
      <c r="AT20" s="16">
        <v>0</v>
      </c>
      <c r="AU20" s="16">
        <v>1</v>
      </c>
      <c r="AV20" s="16">
        <v>0</v>
      </c>
      <c r="AW20" s="16">
        <v>1</v>
      </c>
      <c r="AX20" s="16">
        <v>0</v>
      </c>
      <c r="AY20" s="16">
        <v>1</v>
      </c>
      <c r="AZ20" s="16">
        <v>3</v>
      </c>
      <c r="BA20" s="17">
        <f t="shared" si="3"/>
        <v>14</v>
      </c>
      <c r="BB20" s="1">
        <f t="shared" si="4"/>
        <v>50</v>
      </c>
    </row>
    <row r="21" spans="1:55" ht="13.8" x14ac:dyDescent="0.25">
      <c r="A21" s="14"/>
      <c r="B21" s="14"/>
      <c r="C21" s="14"/>
      <c r="D21" s="15"/>
      <c r="E21" s="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7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  <c r="BB21" s="1"/>
    </row>
    <row r="22" spans="1:55" ht="13.8" x14ac:dyDescent="0.25">
      <c r="A22" s="14">
        <v>43</v>
      </c>
      <c r="B22" s="9" t="s">
        <v>71</v>
      </c>
      <c r="C22" s="9" t="s">
        <v>25</v>
      </c>
      <c r="D22" s="15">
        <v>125</v>
      </c>
      <c r="E22" s="9" t="s">
        <v>34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7">
        <f>SUM(F22:P22)</f>
        <v>2</v>
      </c>
      <c r="R22" s="16">
        <v>0</v>
      </c>
      <c r="S22" s="16">
        <v>0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16">
        <v>0</v>
      </c>
      <c r="AB22" s="16">
        <v>0</v>
      </c>
      <c r="AC22" s="17">
        <f>SUM(R22:AB22)</f>
        <v>2</v>
      </c>
      <c r="AD22" s="16">
        <v>0</v>
      </c>
      <c r="AE22" s="16">
        <v>0</v>
      </c>
      <c r="AF22" s="16">
        <v>1</v>
      </c>
      <c r="AG22" s="16">
        <v>0</v>
      </c>
      <c r="AH22" s="16">
        <v>0</v>
      </c>
      <c r="AI22" s="16">
        <v>1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7">
        <f>SUM(AD22:AN22)</f>
        <v>2</v>
      </c>
      <c r="AP22" s="16">
        <v>1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7">
        <f>SUM(AP22:AZ22)</f>
        <v>1</v>
      </c>
      <c r="BB22" s="1">
        <f>SUM(BA22,AO22,AC22,Q22)</f>
        <v>7</v>
      </c>
    </row>
    <row r="23" spans="1:55" s="10" customFormat="1" ht="13.8" x14ac:dyDescent="0.25">
      <c r="A23" s="14">
        <v>16</v>
      </c>
      <c r="B23" s="14" t="s">
        <v>40</v>
      </c>
      <c r="C23" s="14" t="s">
        <v>25</v>
      </c>
      <c r="D23" s="15">
        <v>250</v>
      </c>
      <c r="E23" s="9" t="s">
        <v>34</v>
      </c>
      <c r="F23" s="16">
        <v>0</v>
      </c>
      <c r="G23" s="16">
        <v>0</v>
      </c>
      <c r="H23" s="16">
        <v>1</v>
      </c>
      <c r="I23" s="16">
        <v>1</v>
      </c>
      <c r="J23" s="16">
        <v>0</v>
      </c>
      <c r="K23" s="16">
        <v>0</v>
      </c>
      <c r="L23" s="16">
        <v>0</v>
      </c>
      <c r="M23" s="16">
        <v>2</v>
      </c>
      <c r="N23" s="16">
        <v>3</v>
      </c>
      <c r="O23" s="16">
        <v>0</v>
      </c>
      <c r="P23" s="16">
        <v>0</v>
      </c>
      <c r="Q23" s="17">
        <f>SUM(F23:P23)</f>
        <v>7</v>
      </c>
      <c r="R23" s="16">
        <v>0</v>
      </c>
      <c r="S23" s="16">
        <v>2</v>
      </c>
      <c r="T23" s="16">
        <v>2</v>
      </c>
      <c r="U23" s="16">
        <v>0</v>
      </c>
      <c r="V23" s="16">
        <v>0</v>
      </c>
      <c r="W23" s="16">
        <v>0</v>
      </c>
      <c r="X23" s="16">
        <v>0</v>
      </c>
      <c r="Y23" s="16">
        <v>2</v>
      </c>
      <c r="Z23" s="16">
        <v>0</v>
      </c>
      <c r="AA23" s="16">
        <v>0</v>
      </c>
      <c r="AB23" s="16">
        <v>1</v>
      </c>
      <c r="AC23" s="17">
        <f>SUM(R23:AB23)</f>
        <v>7</v>
      </c>
      <c r="AD23" s="16">
        <v>0</v>
      </c>
      <c r="AE23" s="16">
        <v>0</v>
      </c>
      <c r="AF23" s="16">
        <v>1</v>
      </c>
      <c r="AG23" s="16">
        <v>0</v>
      </c>
      <c r="AH23" s="16">
        <v>1</v>
      </c>
      <c r="AI23" s="16">
        <v>0</v>
      </c>
      <c r="AJ23" s="16">
        <v>1</v>
      </c>
      <c r="AK23" s="16">
        <v>1</v>
      </c>
      <c r="AL23" s="16">
        <v>0</v>
      </c>
      <c r="AM23" s="16">
        <v>2</v>
      </c>
      <c r="AN23" s="16">
        <v>2</v>
      </c>
      <c r="AO23" s="17">
        <f>SUM(AD23:AN23)</f>
        <v>8</v>
      </c>
      <c r="AP23" s="16">
        <v>0</v>
      </c>
      <c r="AQ23" s="16">
        <v>1</v>
      </c>
      <c r="AR23" s="16">
        <v>1</v>
      </c>
      <c r="AS23" s="16">
        <v>1</v>
      </c>
      <c r="AT23" s="16">
        <v>0</v>
      </c>
      <c r="AU23" s="16">
        <v>0</v>
      </c>
      <c r="AV23" s="16">
        <v>0</v>
      </c>
      <c r="AW23" s="16">
        <v>2</v>
      </c>
      <c r="AX23" s="16">
        <v>0</v>
      </c>
      <c r="AY23" s="16">
        <v>0</v>
      </c>
      <c r="AZ23" s="16">
        <v>3</v>
      </c>
      <c r="BA23" s="17">
        <f>SUM(AP23:AZ23)</f>
        <v>8</v>
      </c>
      <c r="BB23" s="1">
        <f>SUM(BA23,AO23,AC23,Q23)</f>
        <v>30</v>
      </c>
    </row>
    <row r="24" spans="1:55" s="10" customFormat="1" ht="13.8" x14ac:dyDescent="0.25">
      <c r="A24" s="14">
        <v>12</v>
      </c>
      <c r="B24" s="14" t="s">
        <v>74</v>
      </c>
      <c r="C24" s="14" t="s">
        <v>33</v>
      </c>
      <c r="D24" s="15">
        <v>175</v>
      </c>
      <c r="E24" s="9" t="s">
        <v>34</v>
      </c>
      <c r="F24" s="16">
        <v>0</v>
      </c>
      <c r="G24" s="16">
        <v>1</v>
      </c>
      <c r="H24" s="16">
        <v>2</v>
      </c>
      <c r="I24" s="16">
        <v>2</v>
      </c>
      <c r="J24" s="16">
        <v>0</v>
      </c>
      <c r="K24" s="16">
        <v>1</v>
      </c>
      <c r="L24" s="16">
        <v>0</v>
      </c>
      <c r="M24" s="16">
        <v>1</v>
      </c>
      <c r="N24" s="16">
        <v>1</v>
      </c>
      <c r="O24" s="16">
        <v>0</v>
      </c>
      <c r="P24" s="16">
        <v>1</v>
      </c>
      <c r="Q24" s="17">
        <f>SUM(F24:P24)</f>
        <v>9</v>
      </c>
      <c r="R24" s="16">
        <v>1</v>
      </c>
      <c r="S24" s="16">
        <v>1</v>
      </c>
      <c r="T24" s="16">
        <v>0</v>
      </c>
      <c r="U24" s="16">
        <v>3</v>
      </c>
      <c r="V24" s="16">
        <v>1</v>
      </c>
      <c r="W24" s="16">
        <v>1</v>
      </c>
      <c r="X24" s="16">
        <v>1</v>
      </c>
      <c r="Y24" s="16">
        <v>0</v>
      </c>
      <c r="Z24" s="16">
        <v>0</v>
      </c>
      <c r="AA24" s="16">
        <v>0</v>
      </c>
      <c r="AB24" s="16">
        <v>1</v>
      </c>
      <c r="AC24" s="17">
        <f>SUM(R24:AB24)</f>
        <v>9</v>
      </c>
      <c r="AD24" s="16">
        <v>0</v>
      </c>
      <c r="AE24" s="16">
        <v>0</v>
      </c>
      <c r="AF24" s="16">
        <v>0</v>
      </c>
      <c r="AG24" s="16">
        <v>3</v>
      </c>
      <c r="AH24" s="16">
        <v>0</v>
      </c>
      <c r="AI24" s="16">
        <v>0</v>
      </c>
      <c r="AJ24" s="16">
        <v>2</v>
      </c>
      <c r="AK24" s="16">
        <v>1</v>
      </c>
      <c r="AL24" s="16">
        <v>0</v>
      </c>
      <c r="AM24" s="16">
        <v>1</v>
      </c>
      <c r="AN24" s="16">
        <v>3</v>
      </c>
      <c r="AO24" s="17">
        <f>SUM(AD24:AN24)</f>
        <v>10</v>
      </c>
      <c r="AP24" s="16">
        <v>0</v>
      </c>
      <c r="AQ24" s="16">
        <v>0</v>
      </c>
      <c r="AR24" s="16">
        <v>2</v>
      </c>
      <c r="AS24" s="16">
        <v>0</v>
      </c>
      <c r="AT24" s="16">
        <v>0</v>
      </c>
      <c r="AU24" s="16">
        <v>0</v>
      </c>
      <c r="AV24" s="16">
        <v>1</v>
      </c>
      <c r="AW24" s="16">
        <v>0</v>
      </c>
      <c r="AX24" s="16">
        <v>0</v>
      </c>
      <c r="AY24" s="16">
        <v>0</v>
      </c>
      <c r="AZ24" s="16">
        <v>2</v>
      </c>
      <c r="BA24" s="17">
        <f>SUM(AP24:AZ24)</f>
        <v>5</v>
      </c>
      <c r="BB24" s="1">
        <f>SUM(BA24,AO24,AC24,Q24)</f>
        <v>33</v>
      </c>
    </row>
    <row r="25" spans="1:55" s="1" customFormat="1" ht="13.8" x14ac:dyDescent="0.25">
      <c r="A25" s="14">
        <v>44</v>
      </c>
      <c r="B25" s="9" t="s">
        <v>72</v>
      </c>
      <c r="C25" s="9" t="s">
        <v>73</v>
      </c>
      <c r="D25" s="15">
        <v>125</v>
      </c>
      <c r="E25" s="9" t="s">
        <v>13</v>
      </c>
      <c r="F25" s="16">
        <v>1</v>
      </c>
      <c r="G25" s="16">
        <v>0</v>
      </c>
      <c r="H25" s="16">
        <v>2</v>
      </c>
      <c r="I25" s="16">
        <v>3</v>
      </c>
      <c r="J25" s="16">
        <v>2</v>
      </c>
      <c r="K25" s="16">
        <v>0</v>
      </c>
      <c r="L25" s="16">
        <v>1</v>
      </c>
      <c r="M25" s="16">
        <v>1</v>
      </c>
      <c r="N25" s="16">
        <v>2</v>
      </c>
      <c r="O25" s="16">
        <v>2</v>
      </c>
      <c r="P25" s="16">
        <v>2</v>
      </c>
      <c r="Q25" s="17">
        <f>SUM(F25:P25)</f>
        <v>16</v>
      </c>
      <c r="R25" s="16">
        <v>0</v>
      </c>
      <c r="S25" s="16">
        <v>0</v>
      </c>
      <c r="T25" s="16">
        <v>2</v>
      </c>
      <c r="U25" s="16">
        <v>5</v>
      </c>
      <c r="V25" s="16">
        <v>1</v>
      </c>
      <c r="W25" s="16">
        <v>0</v>
      </c>
      <c r="X25" s="16">
        <v>0</v>
      </c>
      <c r="Y25" s="16">
        <v>2</v>
      </c>
      <c r="Z25" s="16">
        <v>0</v>
      </c>
      <c r="AA25" s="16">
        <v>0</v>
      </c>
      <c r="AB25" s="16">
        <v>1</v>
      </c>
      <c r="AC25" s="17">
        <f>SUM(R25:AB25)</f>
        <v>11</v>
      </c>
      <c r="AD25" s="16">
        <v>1</v>
      </c>
      <c r="AE25" s="16">
        <v>1</v>
      </c>
      <c r="AF25" s="16">
        <v>3</v>
      </c>
      <c r="AG25" s="16">
        <v>2</v>
      </c>
      <c r="AH25" s="16">
        <v>1</v>
      </c>
      <c r="AI25" s="16">
        <v>0</v>
      </c>
      <c r="AJ25" s="16">
        <v>3</v>
      </c>
      <c r="AK25" s="16">
        <v>0</v>
      </c>
      <c r="AL25" s="16">
        <v>0</v>
      </c>
      <c r="AM25" s="16">
        <v>0</v>
      </c>
      <c r="AN25" s="16">
        <v>2</v>
      </c>
      <c r="AO25" s="17">
        <f>SUM(AD25:AN25)</f>
        <v>13</v>
      </c>
      <c r="AP25" s="16">
        <v>1</v>
      </c>
      <c r="AQ25" s="16">
        <v>1</v>
      </c>
      <c r="AR25" s="16">
        <v>1</v>
      </c>
      <c r="AS25" s="16">
        <v>5</v>
      </c>
      <c r="AT25" s="16">
        <v>2</v>
      </c>
      <c r="AU25" s="16">
        <v>0</v>
      </c>
      <c r="AV25" s="16">
        <v>0</v>
      </c>
      <c r="AW25" s="16">
        <v>1</v>
      </c>
      <c r="AX25" s="16">
        <v>3</v>
      </c>
      <c r="AY25" s="16">
        <v>0</v>
      </c>
      <c r="AZ25" s="16">
        <v>2</v>
      </c>
      <c r="BA25" s="17">
        <f>SUM(AP25:AZ25)</f>
        <v>16</v>
      </c>
      <c r="BB25" s="1">
        <f>SUM(BA25,AO25,AC25,Q25)</f>
        <v>56</v>
      </c>
    </row>
    <row r="26" spans="1:55" s="10" customFormat="1" ht="13.8" x14ac:dyDescent="0.25">
      <c r="A26" s="14"/>
      <c r="B26" s="14"/>
      <c r="C26" s="14"/>
      <c r="D26" s="15"/>
      <c r="E26" s="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7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"/>
    </row>
    <row r="27" spans="1:55" ht="13.8" x14ac:dyDescent="0.25">
      <c r="A27" s="14">
        <v>40</v>
      </c>
      <c r="B27" s="14" t="s">
        <v>67</v>
      </c>
      <c r="C27" s="9" t="s">
        <v>52</v>
      </c>
      <c r="D27" s="15">
        <v>300</v>
      </c>
      <c r="E27" s="9" t="s">
        <v>13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7">
        <f t="shared" ref="Q27:Q33" si="5">SUM(F27:P27)</f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</v>
      </c>
      <c r="Y27" s="16">
        <v>1</v>
      </c>
      <c r="Z27" s="16">
        <v>0</v>
      </c>
      <c r="AA27" s="16">
        <v>0</v>
      </c>
      <c r="AB27" s="16">
        <v>1</v>
      </c>
      <c r="AC27" s="17">
        <f t="shared" ref="AC27:AC33" si="6">SUM(R27:AB27)</f>
        <v>3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f t="shared" ref="AO27:AO33" si="7">SUM(AD27:AN27)</f>
        <v>0</v>
      </c>
      <c r="AP27" s="16">
        <v>0</v>
      </c>
      <c r="AQ27" s="16">
        <v>0</v>
      </c>
      <c r="AR27" s="16">
        <v>1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1</v>
      </c>
      <c r="BA27" s="17">
        <f t="shared" ref="BA27:BA33" si="8">SUM(AP27:AZ27)</f>
        <v>2</v>
      </c>
      <c r="BB27" s="1">
        <f t="shared" ref="BB27:BB33" si="9">SUM(BA27,AO27,AC27,Q27)</f>
        <v>6</v>
      </c>
    </row>
    <row r="28" spans="1:55" s="10" customFormat="1" ht="13.8" x14ac:dyDescent="0.25">
      <c r="A28" s="14">
        <v>15</v>
      </c>
      <c r="B28" s="14" t="s">
        <v>38</v>
      </c>
      <c r="C28" s="14" t="s">
        <v>39</v>
      </c>
      <c r="D28" s="15">
        <v>250</v>
      </c>
      <c r="E28" s="9" t="s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1</v>
      </c>
      <c r="Q28" s="17">
        <f t="shared" si="5"/>
        <v>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7">
        <f t="shared" si="6"/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2</v>
      </c>
      <c r="AM28" s="16">
        <v>0</v>
      </c>
      <c r="AN28" s="16">
        <v>2</v>
      </c>
      <c r="AO28" s="17">
        <f t="shared" si="7"/>
        <v>4</v>
      </c>
      <c r="AP28" s="16">
        <v>0</v>
      </c>
      <c r="AQ28" s="16">
        <v>0</v>
      </c>
      <c r="AR28" s="16">
        <v>1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7">
        <f t="shared" si="8"/>
        <v>1</v>
      </c>
      <c r="BB28" s="1">
        <f t="shared" si="9"/>
        <v>7</v>
      </c>
    </row>
    <row r="29" spans="1:55" ht="15" customHeight="1" x14ac:dyDescent="0.25">
      <c r="A29" s="14">
        <v>20</v>
      </c>
      <c r="B29" s="14" t="s">
        <v>45</v>
      </c>
      <c r="C29" s="14" t="s">
        <v>25</v>
      </c>
      <c r="D29" s="15">
        <v>250</v>
      </c>
      <c r="E29" s="9" t="s">
        <v>13</v>
      </c>
      <c r="F29" s="16">
        <v>0</v>
      </c>
      <c r="G29" s="16">
        <v>3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1</v>
      </c>
      <c r="Q29" s="17">
        <f t="shared" si="5"/>
        <v>5</v>
      </c>
      <c r="R29" s="16">
        <v>0</v>
      </c>
      <c r="S29" s="16">
        <v>3</v>
      </c>
      <c r="T29" s="16">
        <v>1</v>
      </c>
      <c r="U29" s="16">
        <v>1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2</v>
      </c>
      <c r="AC29" s="17">
        <f t="shared" si="6"/>
        <v>7</v>
      </c>
      <c r="AD29" s="16">
        <v>0</v>
      </c>
      <c r="AE29" s="16">
        <v>2</v>
      </c>
      <c r="AF29" s="16">
        <v>1</v>
      </c>
      <c r="AG29" s="16">
        <v>0</v>
      </c>
      <c r="AH29" s="16">
        <v>1</v>
      </c>
      <c r="AI29" s="16">
        <v>0</v>
      </c>
      <c r="AJ29" s="16">
        <v>0</v>
      </c>
      <c r="AK29" s="16">
        <v>1</v>
      </c>
      <c r="AL29" s="16">
        <v>0</v>
      </c>
      <c r="AM29" s="16">
        <v>0</v>
      </c>
      <c r="AN29" s="16">
        <v>2</v>
      </c>
      <c r="AO29" s="17">
        <f t="shared" si="7"/>
        <v>7</v>
      </c>
      <c r="AP29" s="16">
        <v>0</v>
      </c>
      <c r="AQ29" s="16">
        <v>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1</v>
      </c>
      <c r="AX29" s="16">
        <v>1</v>
      </c>
      <c r="AY29" s="16">
        <v>1</v>
      </c>
      <c r="AZ29" s="16">
        <v>0</v>
      </c>
      <c r="BA29" s="17">
        <f t="shared" si="8"/>
        <v>5</v>
      </c>
      <c r="BB29" s="1">
        <f t="shared" si="9"/>
        <v>24</v>
      </c>
    </row>
    <row r="30" spans="1:55" s="10" customFormat="1" ht="13.8" x14ac:dyDescent="0.25">
      <c r="A30" s="14">
        <v>30</v>
      </c>
      <c r="B30" s="14" t="s">
        <v>57</v>
      </c>
      <c r="C30" s="14" t="s">
        <v>31</v>
      </c>
      <c r="D30" s="15">
        <v>290</v>
      </c>
      <c r="E30" s="9" t="s">
        <v>13</v>
      </c>
      <c r="F30" s="16">
        <v>5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2</v>
      </c>
      <c r="N30" s="16">
        <v>0</v>
      </c>
      <c r="O30" s="16">
        <v>0</v>
      </c>
      <c r="P30" s="16">
        <v>5</v>
      </c>
      <c r="Q30" s="17">
        <f t="shared" si="5"/>
        <v>13</v>
      </c>
      <c r="R30" s="16">
        <v>0</v>
      </c>
      <c r="S30" s="16">
        <v>1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1</v>
      </c>
      <c r="Z30" s="16">
        <v>0</v>
      </c>
      <c r="AA30" s="16">
        <v>1</v>
      </c>
      <c r="AB30" s="16">
        <v>2</v>
      </c>
      <c r="AC30" s="17">
        <f t="shared" si="6"/>
        <v>6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1</v>
      </c>
      <c r="AK30" s="16">
        <v>0</v>
      </c>
      <c r="AL30" s="16">
        <v>0</v>
      </c>
      <c r="AM30" s="16">
        <v>1</v>
      </c>
      <c r="AN30" s="16">
        <v>1</v>
      </c>
      <c r="AO30" s="17">
        <f t="shared" si="7"/>
        <v>3</v>
      </c>
      <c r="AP30" s="16">
        <v>1</v>
      </c>
      <c r="AQ30" s="16">
        <v>0</v>
      </c>
      <c r="AR30" s="16">
        <v>1</v>
      </c>
      <c r="AS30" s="16">
        <v>0</v>
      </c>
      <c r="AT30" s="16">
        <v>0</v>
      </c>
      <c r="AU30" s="16">
        <v>0</v>
      </c>
      <c r="AV30" s="16">
        <v>2</v>
      </c>
      <c r="AW30" s="16">
        <v>0</v>
      </c>
      <c r="AX30" s="16">
        <v>0</v>
      </c>
      <c r="AY30" s="16">
        <v>0</v>
      </c>
      <c r="AZ30" s="16">
        <v>0</v>
      </c>
      <c r="BA30" s="17">
        <f t="shared" si="8"/>
        <v>4</v>
      </c>
      <c r="BB30" s="1">
        <f t="shared" si="9"/>
        <v>26</v>
      </c>
    </row>
    <row r="31" spans="1:55" s="1" customFormat="1" ht="13.8" x14ac:dyDescent="0.25">
      <c r="A31" s="14">
        <v>22</v>
      </c>
      <c r="B31" s="14" t="s">
        <v>48</v>
      </c>
      <c r="C31" s="14" t="s">
        <v>44</v>
      </c>
      <c r="D31" s="15">
        <v>200</v>
      </c>
      <c r="E31" s="9" t="s">
        <v>13</v>
      </c>
      <c r="F31" s="16">
        <v>3</v>
      </c>
      <c r="G31" s="16">
        <v>2</v>
      </c>
      <c r="H31" s="16">
        <v>3</v>
      </c>
      <c r="I31" s="16">
        <v>0</v>
      </c>
      <c r="J31" s="16">
        <v>1</v>
      </c>
      <c r="K31" s="16">
        <v>1</v>
      </c>
      <c r="L31" s="16">
        <v>1</v>
      </c>
      <c r="M31" s="16">
        <v>2</v>
      </c>
      <c r="N31" s="16">
        <v>2</v>
      </c>
      <c r="O31" s="16">
        <v>3</v>
      </c>
      <c r="P31" s="16">
        <v>1</v>
      </c>
      <c r="Q31" s="17">
        <f t="shared" si="5"/>
        <v>19</v>
      </c>
      <c r="R31" s="16">
        <v>1</v>
      </c>
      <c r="S31" s="16">
        <v>1</v>
      </c>
      <c r="T31" s="16">
        <v>1</v>
      </c>
      <c r="U31" s="16">
        <v>1</v>
      </c>
      <c r="V31" s="16">
        <v>0</v>
      </c>
      <c r="W31" s="16">
        <v>0</v>
      </c>
      <c r="X31" s="16">
        <v>1</v>
      </c>
      <c r="Y31" s="16">
        <v>0</v>
      </c>
      <c r="Z31" s="16">
        <v>1</v>
      </c>
      <c r="AA31" s="16">
        <v>0</v>
      </c>
      <c r="AB31" s="16">
        <v>1</v>
      </c>
      <c r="AC31" s="17">
        <f t="shared" si="6"/>
        <v>7</v>
      </c>
      <c r="AD31" s="16">
        <v>1</v>
      </c>
      <c r="AE31" s="16">
        <v>1</v>
      </c>
      <c r="AF31" s="16">
        <v>0</v>
      </c>
      <c r="AG31" s="16">
        <v>1</v>
      </c>
      <c r="AH31" s="16">
        <v>0</v>
      </c>
      <c r="AI31" s="16">
        <v>0</v>
      </c>
      <c r="AJ31" s="16">
        <v>0</v>
      </c>
      <c r="AK31" s="16">
        <v>1</v>
      </c>
      <c r="AL31" s="16">
        <v>0</v>
      </c>
      <c r="AM31" s="16">
        <v>0</v>
      </c>
      <c r="AN31" s="16">
        <v>2</v>
      </c>
      <c r="AO31" s="17">
        <f t="shared" si="7"/>
        <v>6</v>
      </c>
      <c r="AP31" s="16">
        <v>1</v>
      </c>
      <c r="AQ31" s="16">
        <v>2</v>
      </c>
      <c r="AR31" s="16">
        <v>2</v>
      </c>
      <c r="AS31" s="16">
        <v>0</v>
      </c>
      <c r="AT31" s="16">
        <v>0</v>
      </c>
      <c r="AU31" s="16">
        <v>0</v>
      </c>
      <c r="AV31" s="16">
        <v>1</v>
      </c>
      <c r="AW31" s="16">
        <v>0</v>
      </c>
      <c r="AX31" s="16">
        <v>0</v>
      </c>
      <c r="AY31" s="16">
        <v>1</v>
      </c>
      <c r="AZ31" s="16">
        <v>3</v>
      </c>
      <c r="BA31" s="17">
        <f t="shared" si="8"/>
        <v>10</v>
      </c>
      <c r="BB31" s="1">
        <f t="shared" si="9"/>
        <v>42</v>
      </c>
    </row>
    <row r="32" spans="1:55" s="1" customFormat="1" ht="13.8" x14ac:dyDescent="0.25">
      <c r="A32" s="14">
        <v>26</v>
      </c>
      <c r="B32" s="14" t="s">
        <v>53</v>
      </c>
      <c r="C32" s="14" t="s">
        <v>44</v>
      </c>
      <c r="D32" s="15">
        <v>250</v>
      </c>
      <c r="E32" s="9" t="s">
        <v>13</v>
      </c>
      <c r="F32" s="16">
        <v>1</v>
      </c>
      <c r="G32" s="16">
        <v>3</v>
      </c>
      <c r="H32" s="16">
        <v>3</v>
      </c>
      <c r="I32" s="16">
        <v>2</v>
      </c>
      <c r="J32" s="16">
        <v>3</v>
      </c>
      <c r="K32" s="16">
        <v>0</v>
      </c>
      <c r="L32" s="16">
        <v>5</v>
      </c>
      <c r="M32" s="16">
        <v>0</v>
      </c>
      <c r="N32" s="16">
        <v>0</v>
      </c>
      <c r="O32" s="16">
        <v>0</v>
      </c>
      <c r="P32" s="16">
        <v>1</v>
      </c>
      <c r="Q32" s="17">
        <f t="shared" si="5"/>
        <v>18</v>
      </c>
      <c r="R32" s="16">
        <v>1</v>
      </c>
      <c r="S32" s="16">
        <v>0</v>
      </c>
      <c r="T32" s="16">
        <v>3</v>
      </c>
      <c r="U32" s="16">
        <v>1</v>
      </c>
      <c r="V32" s="16">
        <v>1</v>
      </c>
      <c r="W32" s="16">
        <v>1</v>
      </c>
      <c r="X32" s="16">
        <v>1</v>
      </c>
      <c r="Y32" s="16">
        <v>5</v>
      </c>
      <c r="Z32" s="16">
        <v>1</v>
      </c>
      <c r="AA32" s="16">
        <v>2</v>
      </c>
      <c r="AB32" s="16">
        <v>0</v>
      </c>
      <c r="AC32" s="17">
        <f t="shared" si="6"/>
        <v>16</v>
      </c>
      <c r="AD32" s="16">
        <v>0</v>
      </c>
      <c r="AE32" s="16">
        <v>1</v>
      </c>
      <c r="AF32" s="16">
        <v>3</v>
      </c>
      <c r="AG32" s="16">
        <v>0</v>
      </c>
      <c r="AH32" s="16">
        <v>1</v>
      </c>
      <c r="AI32" s="16">
        <v>0</v>
      </c>
      <c r="AJ32" s="16">
        <v>1</v>
      </c>
      <c r="AK32" s="16">
        <v>1</v>
      </c>
      <c r="AL32" s="16">
        <v>3</v>
      </c>
      <c r="AM32" s="16">
        <v>0</v>
      </c>
      <c r="AN32" s="16">
        <v>3</v>
      </c>
      <c r="AO32" s="17">
        <f t="shared" si="7"/>
        <v>13</v>
      </c>
      <c r="AP32" s="16">
        <v>1</v>
      </c>
      <c r="AQ32" s="16">
        <v>0</v>
      </c>
      <c r="AR32" s="16">
        <v>1</v>
      </c>
      <c r="AS32" s="16">
        <v>0</v>
      </c>
      <c r="AT32" s="16">
        <v>1</v>
      </c>
      <c r="AU32" s="16">
        <v>0</v>
      </c>
      <c r="AV32" s="16">
        <v>0</v>
      </c>
      <c r="AW32" s="16">
        <v>2</v>
      </c>
      <c r="AX32" s="16">
        <v>0</v>
      </c>
      <c r="AY32" s="16">
        <v>0</v>
      </c>
      <c r="AZ32" s="16">
        <v>3</v>
      </c>
      <c r="BA32" s="17">
        <f t="shared" si="8"/>
        <v>8</v>
      </c>
      <c r="BB32" s="1">
        <f t="shared" si="9"/>
        <v>55</v>
      </c>
    </row>
    <row r="33" spans="1:56" s="1" customFormat="1" ht="13.8" x14ac:dyDescent="0.25">
      <c r="A33" s="14">
        <v>33</v>
      </c>
      <c r="B33" s="14" t="s">
        <v>61</v>
      </c>
      <c r="C33" s="14" t="s">
        <v>25</v>
      </c>
      <c r="D33" s="15">
        <v>200</v>
      </c>
      <c r="E33" s="9" t="s">
        <v>13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3</v>
      </c>
      <c r="L33" s="16">
        <v>2</v>
      </c>
      <c r="M33" s="16">
        <v>2</v>
      </c>
      <c r="N33" s="16">
        <v>3</v>
      </c>
      <c r="O33" s="16">
        <v>2</v>
      </c>
      <c r="P33" s="16">
        <v>3</v>
      </c>
      <c r="Q33" s="17">
        <f t="shared" si="5"/>
        <v>19</v>
      </c>
      <c r="R33" s="16">
        <v>0</v>
      </c>
      <c r="S33" s="16">
        <v>3</v>
      </c>
      <c r="T33" s="16">
        <v>5</v>
      </c>
      <c r="U33" s="16">
        <v>0</v>
      </c>
      <c r="V33" s="16">
        <v>1</v>
      </c>
      <c r="W33" s="16">
        <v>0</v>
      </c>
      <c r="X33" s="16">
        <v>0</v>
      </c>
      <c r="Y33" s="16">
        <v>5</v>
      </c>
      <c r="Z33" s="16">
        <v>1</v>
      </c>
      <c r="AA33" s="16">
        <v>0</v>
      </c>
      <c r="AB33" s="16">
        <v>5</v>
      </c>
      <c r="AC33" s="17">
        <f t="shared" si="6"/>
        <v>20</v>
      </c>
      <c r="AD33" s="16">
        <v>0</v>
      </c>
      <c r="AE33" s="16">
        <v>1</v>
      </c>
      <c r="AF33" s="16">
        <v>0</v>
      </c>
      <c r="AG33" s="16">
        <v>1</v>
      </c>
      <c r="AH33" s="16">
        <v>2</v>
      </c>
      <c r="AI33" s="16">
        <v>0</v>
      </c>
      <c r="AJ33" s="16">
        <v>0</v>
      </c>
      <c r="AK33" s="16">
        <v>0</v>
      </c>
      <c r="AL33" s="16">
        <v>3</v>
      </c>
      <c r="AM33" s="16">
        <v>2</v>
      </c>
      <c r="AN33" s="16">
        <v>3</v>
      </c>
      <c r="AO33" s="17">
        <f t="shared" si="7"/>
        <v>12</v>
      </c>
      <c r="AP33" s="16">
        <v>1</v>
      </c>
      <c r="AQ33" s="16">
        <v>0</v>
      </c>
      <c r="AR33" s="16">
        <v>3</v>
      </c>
      <c r="AS33" s="16">
        <v>0</v>
      </c>
      <c r="AT33" s="16">
        <v>2</v>
      </c>
      <c r="AU33" s="16">
        <v>0</v>
      </c>
      <c r="AV33" s="16">
        <v>1</v>
      </c>
      <c r="AW33" s="16">
        <v>0</v>
      </c>
      <c r="AX33" s="16">
        <v>0</v>
      </c>
      <c r="AY33" s="16">
        <v>0</v>
      </c>
      <c r="AZ33" s="16">
        <v>3</v>
      </c>
      <c r="BA33" s="17">
        <f t="shared" si="8"/>
        <v>10</v>
      </c>
      <c r="BB33" s="1">
        <f t="shared" si="9"/>
        <v>61</v>
      </c>
    </row>
    <row r="34" spans="1:56" ht="13.8" x14ac:dyDescent="0.25">
      <c r="A34" s="14"/>
      <c r="B34" s="9"/>
      <c r="C34" s="9"/>
      <c r="D34" s="15"/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7"/>
      <c r="BB34" s="1"/>
    </row>
    <row r="35" spans="1:56" ht="13.8" x14ac:dyDescent="0.25">
      <c r="A35" s="14">
        <v>28</v>
      </c>
      <c r="B35" s="14" t="s">
        <v>55</v>
      </c>
      <c r="C35" s="14" t="s">
        <v>52</v>
      </c>
      <c r="D35" s="15">
        <v>260</v>
      </c>
      <c r="E35" s="9" t="s">
        <v>32</v>
      </c>
      <c r="F35" s="16">
        <v>0</v>
      </c>
      <c r="G35" s="16">
        <v>0</v>
      </c>
      <c r="H35" s="16">
        <v>3</v>
      </c>
      <c r="I35" s="16">
        <v>0</v>
      </c>
      <c r="J35" s="16">
        <v>3</v>
      </c>
      <c r="K35" s="16">
        <v>0</v>
      </c>
      <c r="L35" s="16">
        <v>0</v>
      </c>
      <c r="M35" s="16">
        <v>1</v>
      </c>
      <c r="N35" s="16">
        <v>0</v>
      </c>
      <c r="O35" s="16">
        <v>1</v>
      </c>
      <c r="P35" s="16">
        <v>0</v>
      </c>
      <c r="Q35" s="17">
        <f>SUM(F35:P35)</f>
        <v>8</v>
      </c>
      <c r="R35" s="16">
        <v>0</v>
      </c>
      <c r="S35" s="16">
        <v>0</v>
      </c>
      <c r="T35" s="16">
        <v>1</v>
      </c>
      <c r="U35" s="16">
        <v>0</v>
      </c>
      <c r="V35" s="16">
        <v>3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1</v>
      </c>
      <c r="AC35" s="17">
        <f>SUM(R35:AB35)</f>
        <v>5</v>
      </c>
      <c r="AD35" s="16">
        <v>0</v>
      </c>
      <c r="AE35" s="16">
        <v>0</v>
      </c>
      <c r="AF35" s="16">
        <v>1</v>
      </c>
      <c r="AG35" s="16">
        <v>0</v>
      </c>
      <c r="AH35" s="16">
        <v>2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7">
        <f>SUM(AD35:AN35)</f>
        <v>3</v>
      </c>
      <c r="AP35" s="16">
        <v>0</v>
      </c>
      <c r="AQ35" s="16">
        <v>0</v>
      </c>
      <c r="AR35" s="16">
        <v>1</v>
      </c>
      <c r="AS35" s="16">
        <v>0</v>
      </c>
      <c r="AT35" s="16">
        <v>1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7">
        <f>SUM(AP35:AZ35)</f>
        <v>2</v>
      </c>
      <c r="BB35" s="1">
        <f>SUM(BA35,AO35,AC35,Q35)</f>
        <v>18</v>
      </c>
    </row>
    <row r="36" spans="1:56" ht="13.8" x14ac:dyDescent="0.25">
      <c r="A36" s="14">
        <v>11</v>
      </c>
      <c r="B36" s="14" t="s">
        <v>30</v>
      </c>
      <c r="C36" s="14" t="s">
        <v>31</v>
      </c>
      <c r="D36" s="15">
        <v>250</v>
      </c>
      <c r="E36" s="9" t="s">
        <v>32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7">
        <f>SUM(F36:P36)</f>
        <v>5</v>
      </c>
      <c r="R36" s="16">
        <v>3</v>
      </c>
      <c r="S36" s="16">
        <v>0</v>
      </c>
      <c r="T36" s="16">
        <v>1</v>
      </c>
      <c r="U36" s="16">
        <v>0</v>
      </c>
      <c r="V36" s="16">
        <v>1</v>
      </c>
      <c r="W36" s="16">
        <v>1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7">
        <f>SUM(R36:AB36)</f>
        <v>6</v>
      </c>
      <c r="AD36" s="16">
        <v>2</v>
      </c>
      <c r="AE36" s="16">
        <v>0</v>
      </c>
      <c r="AF36" s="16">
        <v>2</v>
      </c>
      <c r="AG36" s="16">
        <v>0</v>
      </c>
      <c r="AH36" s="16">
        <v>1</v>
      </c>
      <c r="AI36" s="16">
        <v>0</v>
      </c>
      <c r="AJ36" s="16">
        <v>0</v>
      </c>
      <c r="AK36" s="16">
        <v>1</v>
      </c>
      <c r="AL36" s="16">
        <v>0</v>
      </c>
      <c r="AM36" s="16">
        <v>1</v>
      </c>
      <c r="AN36" s="16">
        <v>1</v>
      </c>
      <c r="AO36" s="17">
        <f>SUM(AD36:AN36)</f>
        <v>8</v>
      </c>
      <c r="AP36" s="16">
        <v>1</v>
      </c>
      <c r="AQ36" s="16">
        <v>0</v>
      </c>
      <c r="AR36" s="16">
        <v>2</v>
      </c>
      <c r="AS36" s="16">
        <v>0</v>
      </c>
      <c r="AT36" s="16">
        <v>0</v>
      </c>
      <c r="AU36" s="16">
        <v>1</v>
      </c>
      <c r="AV36" s="16">
        <v>0</v>
      </c>
      <c r="AW36" s="16">
        <v>1</v>
      </c>
      <c r="AX36" s="16">
        <v>0</v>
      </c>
      <c r="AY36" s="16">
        <v>0</v>
      </c>
      <c r="AZ36" s="16">
        <v>0</v>
      </c>
      <c r="BA36" s="17">
        <f>SUM(AP36:AZ36)</f>
        <v>5</v>
      </c>
      <c r="BB36" s="1">
        <f>SUM(BA36,AO36,AC36,Q36)</f>
        <v>24</v>
      </c>
    </row>
    <row r="37" spans="1:56" ht="15" customHeight="1" x14ac:dyDescent="0.25">
      <c r="A37" s="14">
        <v>35</v>
      </c>
      <c r="B37" s="14" t="s">
        <v>62</v>
      </c>
      <c r="C37" s="14" t="s">
        <v>25</v>
      </c>
      <c r="D37" s="15">
        <v>200</v>
      </c>
      <c r="E37" s="9" t="s">
        <v>32</v>
      </c>
      <c r="F37" s="16">
        <v>1</v>
      </c>
      <c r="G37" s="16">
        <v>0</v>
      </c>
      <c r="H37" s="16">
        <v>2</v>
      </c>
      <c r="I37" s="16">
        <v>1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3</v>
      </c>
      <c r="P37" s="16">
        <v>2</v>
      </c>
      <c r="Q37" s="17">
        <f>SUM(F37:P37)</f>
        <v>10</v>
      </c>
      <c r="R37" s="16">
        <v>3</v>
      </c>
      <c r="S37" s="16">
        <v>0</v>
      </c>
      <c r="T37" s="16">
        <v>3</v>
      </c>
      <c r="U37" s="16">
        <v>0</v>
      </c>
      <c r="V37" s="16">
        <v>1</v>
      </c>
      <c r="W37" s="16">
        <v>0</v>
      </c>
      <c r="X37" s="16">
        <v>0</v>
      </c>
      <c r="Y37" s="16">
        <v>1</v>
      </c>
      <c r="Z37" s="16">
        <v>0</v>
      </c>
      <c r="AA37" s="16">
        <v>0</v>
      </c>
      <c r="AB37" s="16">
        <v>1</v>
      </c>
      <c r="AC37" s="17">
        <f>SUM(R37:AB37)</f>
        <v>9</v>
      </c>
      <c r="AD37" s="16">
        <v>5</v>
      </c>
      <c r="AE37" s="16">
        <v>0</v>
      </c>
      <c r="AF37" s="16">
        <v>3</v>
      </c>
      <c r="AG37" s="16">
        <v>0</v>
      </c>
      <c r="AH37" s="16">
        <v>1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2</v>
      </c>
      <c r="AO37" s="17">
        <f>SUM(AD37:AN37)</f>
        <v>11</v>
      </c>
      <c r="AP37" s="16">
        <v>3</v>
      </c>
      <c r="AQ37" s="16">
        <v>0</v>
      </c>
      <c r="AR37" s="16">
        <v>1</v>
      </c>
      <c r="AS37" s="16">
        <v>0</v>
      </c>
      <c r="AT37" s="16">
        <v>1</v>
      </c>
      <c r="AU37" s="16">
        <v>0</v>
      </c>
      <c r="AV37" s="16">
        <v>0</v>
      </c>
      <c r="AW37" s="16">
        <v>1</v>
      </c>
      <c r="AX37" s="16">
        <v>0</v>
      </c>
      <c r="AY37" s="16">
        <v>0</v>
      </c>
      <c r="AZ37" s="16">
        <v>0</v>
      </c>
      <c r="BA37" s="17">
        <f>SUM(AP37:AZ37)</f>
        <v>6</v>
      </c>
      <c r="BB37" s="1">
        <f>SUM(BA37,AO37,AC37,Q37)</f>
        <v>36</v>
      </c>
    </row>
    <row r="38" spans="1:56" ht="15" customHeight="1" x14ac:dyDescent="0.25">
      <c r="A38" s="14">
        <v>23</v>
      </c>
      <c r="B38" s="14" t="s">
        <v>49</v>
      </c>
      <c r="C38" s="14" t="s">
        <v>31</v>
      </c>
      <c r="D38" s="15">
        <v>250</v>
      </c>
      <c r="E38" s="9" t="s">
        <v>32</v>
      </c>
      <c r="F38" s="16">
        <v>0</v>
      </c>
      <c r="G38" s="16">
        <v>1</v>
      </c>
      <c r="H38" s="16">
        <v>3</v>
      </c>
      <c r="I38" s="16">
        <v>1</v>
      </c>
      <c r="J38" s="16">
        <v>5</v>
      </c>
      <c r="K38" s="16">
        <v>1</v>
      </c>
      <c r="L38" s="16">
        <v>0</v>
      </c>
      <c r="M38" s="16">
        <v>3</v>
      </c>
      <c r="N38" s="16">
        <v>0</v>
      </c>
      <c r="O38" s="16">
        <v>3</v>
      </c>
      <c r="P38" s="16">
        <v>1</v>
      </c>
      <c r="Q38" s="17">
        <f>SUM(F38:P38)</f>
        <v>18</v>
      </c>
      <c r="R38" s="16">
        <v>1</v>
      </c>
      <c r="S38" s="16">
        <v>0</v>
      </c>
      <c r="T38" s="16">
        <v>2</v>
      </c>
      <c r="U38" s="16">
        <v>1</v>
      </c>
      <c r="V38" s="16">
        <v>3</v>
      </c>
      <c r="W38" s="16">
        <v>5</v>
      </c>
      <c r="X38" s="16">
        <v>0</v>
      </c>
      <c r="Y38" s="16">
        <v>3</v>
      </c>
      <c r="Z38" s="16">
        <v>0</v>
      </c>
      <c r="AA38" s="16">
        <v>3</v>
      </c>
      <c r="AB38" s="16">
        <v>3</v>
      </c>
      <c r="AC38" s="17">
        <f>SUM(R38:AB38)</f>
        <v>21</v>
      </c>
      <c r="AD38" s="16">
        <v>3</v>
      </c>
      <c r="AE38" s="16">
        <v>1</v>
      </c>
      <c r="AF38" s="16">
        <v>3</v>
      </c>
      <c r="AG38" s="16">
        <v>0</v>
      </c>
      <c r="AH38" s="16">
        <v>2</v>
      </c>
      <c r="AI38" s="16">
        <v>1</v>
      </c>
      <c r="AJ38" s="16">
        <v>0</v>
      </c>
      <c r="AK38" s="16">
        <v>1</v>
      </c>
      <c r="AL38" s="16">
        <v>0</v>
      </c>
      <c r="AM38" s="16">
        <v>0</v>
      </c>
      <c r="AN38" s="16">
        <v>5</v>
      </c>
      <c r="AO38" s="17">
        <f>SUM(AD38:AN38)</f>
        <v>16</v>
      </c>
      <c r="AP38" s="16">
        <v>0</v>
      </c>
      <c r="AQ38" s="16">
        <v>1</v>
      </c>
      <c r="AR38" s="16">
        <v>3</v>
      </c>
      <c r="AS38" s="16">
        <v>0</v>
      </c>
      <c r="AT38" s="16">
        <v>3</v>
      </c>
      <c r="AU38" s="16">
        <v>1</v>
      </c>
      <c r="AV38" s="16">
        <v>0</v>
      </c>
      <c r="AW38" s="16">
        <v>2</v>
      </c>
      <c r="AX38" s="16">
        <v>0</v>
      </c>
      <c r="AY38" s="16">
        <v>2</v>
      </c>
      <c r="AZ38" s="16">
        <v>2</v>
      </c>
      <c r="BA38" s="17">
        <f>SUM(AP38:AZ38)</f>
        <v>14</v>
      </c>
      <c r="BB38" s="1">
        <f>SUM(BA38,AO38,AC38,Q38)</f>
        <v>69</v>
      </c>
    </row>
    <row r="39" spans="1:56" ht="15" customHeight="1" x14ac:dyDescent="0.25">
      <c r="A39" s="14"/>
      <c r="B39" s="14"/>
      <c r="C39" s="14"/>
      <c r="D39" s="15"/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1"/>
    </row>
    <row r="40" spans="1:56" ht="15" customHeight="1" x14ac:dyDescent="0.25">
      <c r="A40" s="14">
        <v>17</v>
      </c>
      <c r="B40" s="14" t="s">
        <v>41</v>
      </c>
      <c r="C40" s="14" t="s">
        <v>25</v>
      </c>
      <c r="D40" s="15" t="s">
        <v>37</v>
      </c>
      <c r="E40" s="9" t="s">
        <v>75</v>
      </c>
      <c r="F40" s="16">
        <v>0</v>
      </c>
      <c r="G40" s="16">
        <v>0</v>
      </c>
      <c r="H40" s="16">
        <v>3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1</v>
      </c>
      <c r="Q40" s="17">
        <f>SUM(F40:P40)</f>
        <v>5</v>
      </c>
      <c r="R40" s="16">
        <v>0</v>
      </c>
      <c r="S40" s="16">
        <v>0</v>
      </c>
      <c r="T40" s="16">
        <v>1</v>
      </c>
      <c r="U40" s="16">
        <v>1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5</v>
      </c>
      <c r="AB40" s="16">
        <v>0</v>
      </c>
      <c r="AC40" s="17">
        <f>SUM(R40:AB40)</f>
        <v>7</v>
      </c>
      <c r="AD40" s="16">
        <v>0</v>
      </c>
      <c r="AE40" s="16">
        <v>0</v>
      </c>
      <c r="AF40" s="16">
        <v>5</v>
      </c>
      <c r="AG40" s="16">
        <v>1</v>
      </c>
      <c r="AH40" s="16">
        <v>1</v>
      </c>
      <c r="AI40" s="16">
        <v>0</v>
      </c>
      <c r="AJ40" s="16">
        <v>0</v>
      </c>
      <c r="AK40" s="16">
        <v>0</v>
      </c>
      <c r="AL40" s="16">
        <v>0</v>
      </c>
      <c r="AM40" s="16">
        <v>5</v>
      </c>
      <c r="AN40" s="16">
        <v>3</v>
      </c>
      <c r="AO40" s="17">
        <f>SUM(AD40:AN40)</f>
        <v>15</v>
      </c>
      <c r="AP40" s="16">
        <v>0</v>
      </c>
      <c r="AQ40" s="16">
        <v>0</v>
      </c>
      <c r="AR40" s="16">
        <v>3</v>
      </c>
      <c r="AS40" s="16">
        <v>0</v>
      </c>
      <c r="AT40" s="16">
        <v>3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3</v>
      </c>
      <c r="BA40" s="17">
        <f>SUM(AP40:AZ40)</f>
        <v>9</v>
      </c>
      <c r="BB40" s="1">
        <f>SUM(BA40,AO40,AC40,Q40)</f>
        <v>36</v>
      </c>
    </row>
    <row r="41" spans="1:56" s="10" customFormat="1" ht="13.8" x14ac:dyDescent="0.25">
      <c r="A41" s="14"/>
      <c r="B41" s="9"/>
      <c r="C41" s="9"/>
      <c r="D41" s="15"/>
      <c r="E41" s="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7"/>
      <c r="BB41" s="1"/>
    </row>
    <row r="42" spans="1:56" s="10" customFormat="1" ht="13.8" x14ac:dyDescent="0.25">
      <c r="A42" s="14">
        <v>42</v>
      </c>
      <c r="B42" s="9" t="s">
        <v>70</v>
      </c>
      <c r="C42" s="14"/>
      <c r="D42" s="15"/>
      <c r="E42" s="9" t="s">
        <v>14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5</v>
      </c>
      <c r="O42" s="16">
        <v>0</v>
      </c>
      <c r="P42" s="16">
        <v>0</v>
      </c>
      <c r="Q42" s="17">
        <f t="shared" ref="Q42:Q49" si="10">SUM(F42:P42)</f>
        <v>5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7">
        <f t="shared" ref="AC42:AC49" si="11">SUM(R42:AB42)</f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1</v>
      </c>
      <c r="AO42" s="17">
        <f t="shared" ref="AO42:AO49" si="12">SUM(AD42:AN42)</f>
        <v>1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1</v>
      </c>
      <c r="BA42" s="17">
        <f t="shared" ref="BA42:BA49" si="13">SUM(AP42:AZ42)</f>
        <v>1</v>
      </c>
      <c r="BB42" s="1">
        <f t="shared" ref="BB42:BB49" si="14">SUM(BA42,AO42,AC42,Q42)</f>
        <v>7</v>
      </c>
      <c r="BC42" s="8"/>
      <c r="BD42" s="8"/>
    </row>
    <row r="43" spans="1:56" s="10" customFormat="1" ht="13.8" x14ac:dyDescent="0.25">
      <c r="A43" s="14">
        <v>41</v>
      </c>
      <c r="B43" s="14" t="s">
        <v>68</v>
      </c>
      <c r="C43" s="14" t="s">
        <v>69</v>
      </c>
      <c r="D43" s="15">
        <v>250</v>
      </c>
      <c r="E43" s="9" t="s">
        <v>14</v>
      </c>
      <c r="F43" s="16">
        <v>5</v>
      </c>
      <c r="G43" s="16">
        <v>1</v>
      </c>
      <c r="H43" s="16">
        <v>3</v>
      </c>
      <c r="I43" s="16">
        <v>2</v>
      </c>
      <c r="J43" s="16">
        <v>2</v>
      </c>
      <c r="K43" s="16">
        <v>3</v>
      </c>
      <c r="L43" s="16">
        <v>3</v>
      </c>
      <c r="M43" s="16">
        <v>5</v>
      </c>
      <c r="N43" s="18"/>
      <c r="O43" s="18"/>
      <c r="P43" s="16">
        <v>3</v>
      </c>
      <c r="Q43" s="17">
        <f t="shared" si="10"/>
        <v>27</v>
      </c>
      <c r="R43" s="16">
        <v>3</v>
      </c>
      <c r="S43" s="18"/>
      <c r="T43" s="18"/>
      <c r="U43" s="18"/>
      <c r="V43" s="18"/>
      <c r="W43" s="18"/>
      <c r="X43" s="18"/>
      <c r="Y43" s="18"/>
      <c r="Z43" s="18"/>
      <c r="AA43" s="18"/>
      <c r="AB43" s="16">
        <v>5</v>
      </c>
      <c r="AC43" s="17">
        <f t="shared" si="11"/>
        <v>8</v>
      </c>
      <c r="AD43" s="16">
        <v>5</v>
      </c>
      <c r="AE43" s="16">
        <v>3</v>
      </c>
      <c r="AF43" s="16">
        <v>0</v>
      </c>
      <c r="AG43" s="16">
        <v>5</v>
      </c>
      <c r="AH43" s="16">
        <v>3</v>
      </c>
      <c r="AI43" s="16">
        <v>2</v>
      </c>
      <c r="AJ43" s="16">
        <v>5</v>
      </c>
      <c r="AK43" s="16">
        <v>3</v>
      </c>
      <c r="AL43" s="18"/>
      <c r="AM43" s="16">
        <v>3</v>
      </c>
      <c r="AN43" s="18"/>
      <c r="AO43" s="17">
        <f t="shared" si="12"/>
        <v>29</v>
      </c>
      <c r="AP43" s="16">
        <v>3</v>
      </c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7">
        <f t="shared" si="13"/>
        <v>3</v>
      </c>
      <c r="BB43" s="1">
        <f t="shared" si="14"/>
        <v>67</v>
      </c>
      <c r="BC43" s="8" t="s">
        <v>76</v>
      </c>
      <c r="BD43" s="8"/>
    </row>
    <row r="44" spans="1:56" s="10" customFormat="1" ht="13.8" x14ac:dyDescent="0.25">
      <c r="A44" s="14">
        <v>9</v>
      </c>
      <c r="B44" s="14" t="s">
        <v>26</v>
      </c>
      <c r="C44" s="14" t="s">
        <v>27</v>
      </c>
      <c r="D44" s="15">
        <v>250</v>
      </c>
      <c r="E44" s="9" t="s">
        <v>14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>
        <f t="shared" si="10"/>
        <v>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>
        <f t="shared" si="11"/>
        <v>0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7">
        <f t="shared" si="12"/>
        <v>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7">
        <f t="shared" si="13"/>
        <v>0</v>
      </c>
      <c r="BB44" s="1">
        <f t="shared" si="14"/>
        <v>0</v>
      </c>
      <c r="BC44" s="8" t="s">
        <v>19</v>
      </c>
      <c r="BD44" s="8"/>
    </row>
    <row r="45" spans="1:56" s="10" customFormat="1" ht="13.8" x14ac:dyDescent="0.25">
      <c r="A45" s="14">
        <v>24</v>
      </c>
      <c r="B45" s="14" t="s">
        <v>50</v>
      </c>
      <c r="C45" s="14" t="s">
        <v>25</v>
      </c>
      <c r="D45" s="15">
        <v>250</v>
      </c>
      <c r="E45" s="9" t="s">
        <v>14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>
        <f t="shared" si="10"/>
        <v>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>
        <f t="shared" si="11"/>
        <v>0</v>
      </c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7">
        <f t="shared" si="12"/>
        <v>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7">
        <f t="shared" si="13"/>
        <v>0</v>
      </c>
      <c r="BB45" s="1">
        <f t="shared" si="14"/>
        <v>0</v>
      </c>
      <c r="BC45" s="8" t="s">
        <v>77</v>
      </c>
      <c r="BD45" s="8"/>
    </row>
    <row r="46" spans="1:56" ht="15" customHeight="1" x14ac:dyDescent="0.25">
      <c r="A46" s="14">
        <v>27</v>
      </c>
      <c r="B46" s="14" t="s">
        <v>54</v>
      </c>
      <c r="C46" s="14" t="s">
        <v>31</v>
      </c>
      <c r="D46" s="15">
        <v>250</v>
      </c>
      <c r="E46" s="9" t="s">
        <v>14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>
        <f t="shared" si="10"/>
        <v>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>
        <f t="shared" si="11"/>
        <v>0</v>
      </c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7">
        <f t="shared" si="12"/>
        <v>0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7">
        <f t="shared" si="13"/>
        <v>0</v>
      </c>
      <c r="BB46" s="1">
        <f t="shared" si="14"/>
        <v>0</v>
      </c>
      <c r="BC46" s="8" t="s">
        <v>77</v>
      </c>
    </row>
    <row r="47" spans="1:56" s="10" customFormat="1" ht="13.8" x14ac:dyDescent="0.25">
      <c r="A47" s="14">
        <v>32</v>
      </c>
      <c r="B47" s="14" t="s">
        <v>59</v>
      </c>
      <c r="C47" s="14" t="s">
        <v>60</v>
      </c>
      <c r="D47" s="15">
        <v>250</v>
      </c>
      <c r="E47" s="9" t="s">
        <v>14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>
        <f t="shared" si="10"/>
        <v>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7">
        <f t="shared" si="11"/>
        <v>0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7">
        <f t="shared" si="12"/>
        <v>0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7">
        <f t="shared" si="13"/>
        <v>0</v>
      </c>
      <c r="BB47" s="1">
        <f t="shared" si="14"/>
        <v>0</v>
      </c>
      <c r="BC47" s="8" t="s">
        <v>77</v>
      </c>
      <c r="BD47" s="8"/>
    </row>
    <row r="48" spans="1:56" s="10" customFormat="1" ht="13.8" x14ac:dyDescent="0.25">
      <c r="A48" s="14">
        <v>37</v>
      </c>
      <c r="B48" s="14" t="s">
        <v>64</v>
      </c>
      <c r="C48" s="9" t="s">
        <v>52</v>
      </c>
      <c r="D48" s="15">
        <v>260</v>
      </c>
      <c r="E48" s="9" t="s">
        <v>14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>
        <f t="shared" si="10"/>
        <v>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7">
        <f t="shared" si="11"/>
        <v>0</v>
      </c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7">
        <f t="shared" si="12"/>
        <v>0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7">
        <f t="shared" si="13"/>
        <v>0</v>
      </c>
      <c r="BB48" s="1">
        <f t="shared" si="14"/>
        <v>0</v>
      </c>
      <c r="BC48" s="8" t="s">
        <v>77</v>
      </c>
      <c r="BD48" s="8"/>
    </row>
    <row r="49" spans="1:56" s="10" customFormat="1" ht="13.8" x14ac:dyDescent="0.25">
      <c r="A49" s="14">
        <v>38</v>
      </c>
      <c r="B49" s="14" t="s">
        <v>65</v>
      </c>
      <c r="C49" s="14" t="s">
        <v>33</v>
      </c>
      <c r="D49" s="15">
        <v>350</v>
      </c>
      <c r="E49" s="9" t="s">
        <v>14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>
        <f t="shared" si="10"/>
        <v>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>
        <f t="shared" si="11"/>
        <v>0</v>
      </c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7">
        <f t="shared" si="12"/>
        <v>0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7">
        <f t="shared" si="13"/>
        <v>0</v>
      </c>
      <c r="BB49" s="1">
        <f t="shared" si="14"/>
        <v>0</v>
      </c>
      <c r="BC49" s="8" t="s">
        <v>77</v>
      </c>
      <c r="BD49" s="8"/>
    </row>
    <row r="50" spans="1:56" s="10" customFormat="1" ht="13.8" x14ac:dyDescent="0.25">
      <c r="A50" s="14"/>
      <c r="B50" s="9"/>
      <c r="C50" s="14"/>
      <c r="D50" s="15"/>
      <c r="E50" s="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7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7"/>
      <c r="BB50" s="1"/>
      <c r="BC50" s="8"/>
      <c r="BD50" s="8"/>
    </row>
    <row r="51" spans="1:56" ht="13.8" x14ac:dyDescent="0.25">
      <c r="A51" s="14">
        <v>14</v>
      </c>
      <c r="B51" s="14" t="s">
        <v>36</v>
      </c>
      <c r="C51" s="14" t="s">
        <v>25</v>
      </c>
      <c r="D51" s="15" t="s">
        <v>37</v>
      </c>
      <c r="E51" s="9" t="s">
        <v>15</v>
      </c>
      <c r="F51" s="16">
        <v>5</v>
      </c>
      <c r="G51" s="16">
        <v>0</v>
      </c>
      <c r="H51" s="16">
        <v>0</v>
      </c>
      <c r="I51" s="16">
        <v>3</v>
      </c>
      <c r="J51" s="16">
        <v>0</v>
      </c>
      <c r="K51" s="16">
        <v>0</v>
      </c>
      <c r="L51" s="16">
        <v>0</v>
      </c>
      <c r="M51" s="16">
        <v>5</v>
      </c>
      <c r="N51" s="16">
        <v>0</v>
      </c>
      <c r="O51" s="16">
        <v>0</v>
      </c>
      <c r="P51" s="16">
        <v>3</v>
      </c>
      <c r="Q51" s="17">
        <f>SUM(F51:P51)</f>
        <v>16</v>
      </c>
      <c r="R51" s="16">
        <v>0</v>
      </c>
      <c r="S51" s="16">
        <v>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3</v>
      </c>
      <c r="Z51" s="16">
        <v>0</v>
      </c>
      <c r="AA51" s="16">
        <v>0</v>
      </c>
      <c r="AB51" s="16">
        <v>3</v>
      </c>
      <c r="AC51" s="17">
        <f>SUM(R51:AB51)</f>
        <v>11</v>
      </c>
      <c r="AD51" s="16">
        <v>5</v>
      </c>
      <c r="AE51" s="16">
        <v>0</v>
      </c>
      <c r="AF51" s="16">
        <v>0</v>
      </c>
      <c r="AG51" s="16">
        <v>3</v>
      </c>
      <c r="AH51" s="16">
        <v>0</v>
      </c>
      <c r="AI51" s="16">
        <v>0</v>
      </c>
      <c r="AJ51" s="16">
        <v>0</v>
      </c>
      <c r="AK51" s="16">
        <v>3</v>
      </c>
      <c r="AL51" s="16">
        <v>0</v>
      </c>
      <c r="AM51" s="16">
        <v>0</v>
      </c>
      <c r="AN51" s="16">
        <v>3</v>
      </c>
      <c r="AO51" s="17">
        <f>SUM(AD51:AN51)</f>
        <v>14</v>
      </c>
      <c r="AP51" s="16">
        <v>5</v>
      </c>
      <c r="AQ51" s="16">
        <v>0</v>
      </c>
      <c r="AR51" s="16">
        <v>0</v>
      </c>
      <c r="AS51" s="16">
        <v>2</v>
      </c>
      <c r="AT51" s="16">
        <v>0</v>
      </c>
      <c r="AU51" s="16">
        <v>0</v>
      </c>
      <c r="AV51" s="16">
        <v>0</v>
      </c>
      <c r="AW51" s="16">
        <v>3</v>
      </c>
      <c r="AX51" s="16">
        <v>0</v>
      </c>
      <c r="AY51" s="16">
        <v>5</v>
      </c>
      <c r="AZ51" s="16">
        <v>3</v>
      </c>
      <c r="BA51" s="17">
        <f>SUM(AP51:AZ51)</f>
        <v>18</v>
      </c>
      <c r="BB51" s="1">
        <f>SUM(BA51,AO51,AC51,Q51)</f>
        <v>59</v>
      </c>
      <c r="BC51" s="8"/>
      <c r="BD51" s="8"/>
    </row>
    <row r="52" spans="1:56" s="1" customFormat="1" ht="13.8" x14ac:dyDescent="0.25">
      <c r="A52" s="14"/>
      <c r="B52" s="9"/>
      <c r="C52" s="14"/>
      <c r="D52" s="15"/>
      <c r="E52" s="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7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7"/>
      <c r="BC52" s="8"/>
      <c r="BD52" s="8"/>
    </row>
    <row r="53" spans="1:56" s="1" customFormat="1" ht="13.2" x14ac:dyDescent="0.25">
      <c r="A53" s="17"/>
      <c r="B53" s="19"/>
      <c r="C53" s="19"/>
      <c r="D53" s="1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0"/>
      <c r="AR53" s="10"/>
      <c r="AS53" s="10"/>
      <c r="AT53" s="17"/>
      <c r="AU53" s="17"/>
      <c r="AV53" s="17"/>
      <c r="AW53" s="17"/>
      <c r="AX53" s="17"/>
      <c r="AY53" s="17"/>
      <c r="AZ53" s="17"/>
      <c r="BA53" s="17"/>
      <c r="BC53" s="8"/>
      <c r="BD53" s="8"/>
    </row>
    <row r="54" spans="1:56" s="1" customFormat="1" ht="13.2" x14ac:dyDescent="0.25">
      <c r="A54" s="10"/>
      <c r="B54" s="12"/>
      <c r="C54" s="12"/>
      <c r="D54" s="12"/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7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7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7"/>
      <c r="AP54" s="17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7"/>
      <c r="BC54" s="8"/>
      <c r="BD54" s="8"/>
    </row>
    <row r="55" spans="1:56" s="10" customFormat="1" ht="13.2" x14ac:dyDescent="0.25">
      <c r="B55" s="19"/>
      <c r="C55" s="19"/>
      <c r="D55" s="19"/>
      <c r="E55" s="19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T55" s="17"/>
      <c r="AU55" s="17"/>
      <c r="AV55" s="17"/>
      <c r="AW55" s="17"/>
      <c r="AX55" s="17"/>
      <c r="AY55" s="17"/>
      <c r="AZ55" s="17"/>
      <c r="BA55" s="17"/>
      <c r="BB55" s="1"/>
      <c r="BC55" s="8"/>
      <c r="BD55" s="8"/>
    </row>
    <row r="56" spans="1:56" ht="13.2" x14ac:dyDescent="0.25">
      <c r="A56" s="17"/>
      <c r="E56" s="12"/>
      <c r="Q56" s="17"/>
      <c r="AC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"/>
      <c r="BC56" s="8"/>
      <c r="BD56" s="8"/>
    </row>
    <row r="57" spans="1:56" ht="13.2" x14ac:dyDescent="0.25">
      <c r="A57" s="17"/>
      <c r="B57" s="19"/>
      <c r="C57" s="19"/>
      <c r="D57" s="19"/>
      <c r="E57" s="1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T57" s="17"/>
      <c r="AU57" s="17"/>
      <c r="AV57" s="17"/>
      <c r="AW57" s="17"/>
      <c r="AX57" s="17"/>
      <c r="AY57" s="17"/>
      <c r="AZ57" s="17"/>
      <c r="BA57" s="17"/>
      <c r="BB57" s="1"/>
      <c r="BC57" s="8"/>
      <c r="BD57" s="8"/>
    </row>
    <row r="58" spans="1:56" s="10" customFormat="1" ht="13.2" x14ac:dyDescent="0.25">
      <c r="A58" s="17"/>
      <c r="B58" s="19"/>
      <c r="C58" s="19"/>
      <c r="D58" s="19"/>
      <c r="E58" s="19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"/>
      <c r="BC58" s="8"/>
      <c r="BD58" s="8"/>
    </row>
    <row r="59" spans="1:56" ht="13.2" x14ac:dyDescent="0.25">
      <c r="A59" s="17"/>
      <c r="B59" s="13"/>
      <c r="C59" s="13"/>
      <c r="D59" s="13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"/>
      <c r="BC59" s="8"/>
      <c r="BD59" s="8"/>
    </row>
    <row r="60" spans="1:56" ht="13.2" x14ac:dyDescent="0.25">
      <c r="A60" s="17"/>
      <c r="B60" s="19"/>
      <c r="C60" s="19"/>
      <c r="D60" s="19"/>
      <c r="E60" s="19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T60" s="17"/>
      <c r="AU60" s="17"/>
      <c r="AV60" s="17"/>
      <c r="AW60" s="17"/>
      <c r="AX60" s="17"/>
      <c r="AY60" s="17"/>
      <c r="AZ60" s="17"/>
      <c r="BA60" s="17"/>
      <c r="BB60" s="1"/>
      <c r="BC60" s="8"/>
      <c r="BD60" s="8"/>
    </row>
    <row r="61" spans="1:56" s="10" customFormat="1" ht="13.2" x14ac:dyDescent="0.25">
      <c r="A61" s="17"/>
      <c r="B61" s="13"/>
      <c r="C61" s="13"/>
      <c r="D61" s="13"/>
      <c r="E61" s="1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BA61" s="17"/>
      <c r="BB61" s="1"/>
      <c r="BC61" s="8"/>
      <c r="BD61" s="8"/>
    </row>
    <row r="62" spans="1:56" s="10" customFormat="1" ht="13.2" x14ac:dyDescent="0.25">
      <c r="A62" s="17"/>
      <c r="B62" s="13"/>
      <c r="C62" s="13"/>
      <c r="D62" s="13"/>
      <c r="E62" s="1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BA62" s="17"/>
      <c r="BB62" s="1"/>
      <c r="BC62" s="8"/>
      <c r="BD62" s="8"/>
    </row>
    <row r="63" spans="1:56" ht="13.2" x14ac:dyDescent="0.25">
      <c r="A63" s="17"/>
      <c r="B63" s="19"/>
      <c r="C63" s="19"/>
      <c r="D63" s="19"/>
      <c r="E63" s="19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T63" s="17"/>
      <c r="AU63" s="17"/>
      <c r="AV63" s="17"/>
      <c r="AW63" s="17"/>
      <c r="AX63" s="17"/>
      <c r="AY63" s="17"/>
      <c r="AZ63" s="17"/>
      <c r="BA63" s="17"/>
      <c r="BB63" s="1"/>
      <c r="BC63" s="8"/>
      <c r="BD63" s="8"/>
    </row>
    <row r="64" spans="1:56" ht="12.75" customHeight="1" x14ac:dyDescent="0.25">
      <c r="A64" s="17"/>
      <c r="B64" s="19"/>
      <c r="C64" s="19"/>
      <c r="D64" s="19"/>
      <c r="E64" s="19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T64" s="17"/>
      <c r="AU64" s="17"/>
      <c r="AV64" s="17"/>
      <c r="AW64" s="17"/>
      <c r="AX64" s="17"/>
      <c r="AY64" s="17"/>
      <c r="AZ64" s="17"/>
      <c r="BA64" s="17"/>
      <c r="BB64" s="1"/>
      <c r="BC64" s="8"/>
      <c r="BD64" s="8"/>
    </row>
    <row r="65" spans="1:56" s="10" customFormat="1" ht="12.75" customHeight="1" x14ac:dyDescent="0.25">
      <c r="A65" s="17"/>
      <c r="B65" s="19"/>
      <c r="C65" s="19"/>
      <c r="D65" s="19"/>
      <c r="E65" s="19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T65" s="17"/>
      <c r="AU65" s="17"/>
      <c r="AV65" s="17"/>
      <c r="AW65" s="17"/>
      <c r="AX65" s="17"/>
      <c r="AY65" s="17"/>
      <c r="AZ65" s="17"/>
      <c r="BA65" s="17"/>
      <c r="BB65" s="1"/>
      <c r="BC65" s="8"/>
      <c r="BD65" s="8"/>
    </row>
    <row r="66" spans="1:56" ht="12.75" customHeight="1" x14ac:dyDescent="0.25">
      <c r="A66" s="17"/>
      <c r="E66" s="12"/>
      <c r="Q66" s="17"/>
      <c r="AC66" s="17"/>
      <c r="AO66" s="17"/>
      <c r="AP66" s="17"/>
      <c r="BA66" s="17"/>
      <c r="BB66" s="1"/>
      <c r="BC66" s="8"/>
      <c r="BD66" s="8"/>
    </row>
    <row r="67" spans="1:56" ht="12.75" customHeight="1" x14ac:dyDescent="0.25">
      <c r="B67" s="19"/>
      <c r="C67" s="19"/>
      <c r="D67" s="19"/>
      <c r="E67" s="19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T67" s="17"/>
      <c r="AU67" s="17"/>
      <c r="AV67" s="17"/>
      <c r="AW67" s="17"/>
      <c r="AX67" s="17"/>
      <c r="AY67" s="17"/>
      <c r="AZ67" s="17"/>
      <c r="BA67" s="17"/>
      <c r="BB67" s="1"/>
      <c r="BC67" s="8"/>
      <c r="BD67" s="8"/>
    </row>
    <row r="68" spans="1:56" ht="12.75" customHeight="1" x14ac:dyDescent="0.25">
      <c r="A68" s="17"/>
      <c r="E68" s="12"/>
      <c r="Q68" s="17"/>
      <c r="AC68" s="17"/>
      <c r="AO68" s="17"/>
      <c r="AP68" s="17"/>
      <c r="BA68" s="17"/>
      <c r="BB68" s="1"/>
      <c r="BC68" s="8"/>
      <c r="BD68" s="8"/>
    </row>
    <row r="69" spans="1:56" s="10" customFormat="1" ht="12.75" customHeight="1" x14ac:dyDescent="0.25">
      <c r="A69" s="17"/>
      <c r="B69" s="19"/>
      <c r="C69" s="19"/>
      <c r="D69" s="19"/>
      <c r="E69" s="19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T69" s="17"/>
      <c r="AU69" s="17"/>
      <c r="AV69" s="17"/>
      <c r="AW69" s="17"/>
      <c r="AX69" s="17"/>
      <c r="AY69" s="17"/>
      <c r="AZ69" s="17"/>
      <c r="BA69" s="17"/>
      <c r="BB69" s="1"/>
      <c r="BC69" s="8"/>
      <c r="BD69" s="8"/>
    </row>
    <row r="70" spans="1:56" ht="12.75" customHeight="1" x14ac:dyDescent="0.25">
      <c r="A70" s="17"/>
      <c r="B70" s="19"/>
      <c r="C70" s="19"/>
      <c r="D70" s="19"/>
      <c r="E70" s="19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T70" s="17"/>
      <c r="AU70" s="17"/>
      <c r="AV70" s="17"/>
      <c r="AW70" s="17"/>
      <c r="AX70" s="17"/>
      <c r="AY70" s="17"/>
      <c r="AZ70" s="17"/>
      <c r="BA70" s="17"/>
      <c r="BB70" s="1"/>
      <c r="BC70" s="8"/>
      <c r="BD70" s="8"/>
    </row>
    <row r="71" spans="1:56" ht="12.75" customHeight="1" x14ac:dyDescent="0.25">
      <c r="A71" s="17"/>
      <c r="B71" s="19"/>
      <c r="C71" s="19"/>
      <c r="D71" s="19"/>
      <c r="E71" s="19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T71" s="17"/>
      <c r="AU71" s="17"/>
      <c r="AV71" s="17"/>
      <c r="AW71" s="17"/>
      <c r="AX71" s="17"/>
      <c r="AY71" s="17"/>
      <c r="AZ71" s="17"/>
      <c r="BA71" s="17"/>
      <c r="BB71" s="1"/>
      <c r="BC71" s="8"/>
      <c r="BD71" s="8"/>
    </row>
    <row r="72" spans="1:56" ht="13.5" customHeight="1" x14ac:dyDescent="0.25">
      <c r="A72" s="17"/>
      <c r="B72" s="19"/>
      <c r="C72" s="19"/>
      <c r="D72" s="19"/>
      <c r="E72" s="1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"/>
      <c r="BC72" s="8"/>
      <c r="BD72" s="8"/>
    </row>
    <row r="73" spans="1:56" ht="13.5" customHeight="1" x14ac:dyDescent="0.25">
      <c r="A73" s="17"/>
      <c r="E73" s="12"/>
      <c r="Q73" s="17"/>
      <c r="AC73" s="17"/>
      <c r="AO73" s="17"/>
      <c r="AP73" s="17"/>
      <c r="BA73" s="17"/>
      <c r="BB73" s="1"/>
      <c r="BC73" s="8"/>
      <c r="BD73" s="8"/>
    </row>
    <row r="74" spans="1:56" ht="13.5" customHeight="1" x14ac:dyDescent="0.25">
      <c r="A74" s="17"/>
      <c r="B74" s="19"/>
      <c r="C74" s="19"/>
      <c r="D74" s="19"/>
      <c r="E74" s="19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T74" s="17"/>
      <c r="AU74" s="17"/>
      <c r="AV74" s="17"/>
      <c r="AW74" s="17"/>
      <c r="AX74" s="17"/>
      <c r="AY74" s="17"/>
      <c r="AZ74" s="17"/>
      <c r="BA74" s="17"/>
      <c r="BB74" s="1"/>
      <c r="BC74" s="8"/>
      <c r="BD74" s="8"/>
    </row>
    <row r="75" spans="1:56" s="10" customFormat="1" ht="13.2" x14ac:dyDescent="0.25"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2"/>
      <c r="BC75" s="8"/>
      <c r="BD75" s="8"/>
    </row>
    <row r="76" spans="1:56" ht="13.2" x14ac:dyDescent="0.25">
      <c r="BB76" s="12"/>
      <c r="BC76" s="8"/>
      <c r="BD76" s="8"/>
    </row>
    <row r="77" spans="1:56" ht="13.2" x14ac:dyDescent="0.25">
      <c r="B77" s="23"/>
      <c r="C77" s="23"/>
      <c r="D77" s="23"/>
      <c r="E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BC77" s="8"/>
      <c r="BD77" s="8"/>
    </row>
    <row r="78" spans="1:56" s="10" customFormat="1" ht="13.2" x14ac:dyDescent="0.25">
      <c r="B78" s="23"/>
      <c r="C78" s="23"/>
      <c r="D78" s="23"/>
      <c r="E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BB78" s="12"/>
      <c r="BC78" s="8"/>
      <c r="BD78" s="8"/>
    </row>
    <row r="79" spans="1:56" s="10" customFormat="1" ht="13.2" x14ac:dyDescent="0.25">
      <c r="B79" s="23"/>
      <c r="C79" s="23"/>
      <c r="D79" s="23"/>
      <c r="E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BB79" s="12"/>
      <c r="BC79" s="8"/>
      <c r="BD79" s="8"/>
    </row>
    <row r="80" spans="1:56" s="10" customFormat="1" ht="13.2" x14ac:dyDescent="0.25">
      <c r="BB80" s="12"/>
    </row>
    <row r="81" spans="2:54" ht="13.2" x14ac:dyDescent="0.25">
      <c r="BB81" s="12"/>
    </row>
    <row r="82" spans="2:54" ht="13.2" x14ac:dyDescent="0.25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2"/>
    </row>
    <row r="83" spans="2:54" s="10" customFormat="1" ht="13.2" x14ac:dyDescent="0.25"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2"/>
    </row>
    <row r="84" spans="2:54" ht="20.399999999999999" x14ac:dyDescent="0.3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2:54" ht="20.399999999999999" x14ac:dyDescent="0.3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2"/>
    </row>
    <row r="86" spans="2:54" ht="13.2" x14ac:dyDescent="0.25"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</row>
    <row r="87" spans="2:54" ht="13.2" x14ac:dyDescent="0.25"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2"/>
    </row>
    <row r="88" spans="2:54" ht="13.2" x14ac:dyDescent="0.25"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2"/>
    </row>
    <row r="89" spans="2:54" ht="20.399999999999999" x14ac:dyDescent="0.3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2:54" ht="20.399999999999999" x14ac:dyDescent="0.3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2:54" ht="13.2" x14ac:dyDescent="0.25"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</row>
    <row r="92" spans="2:54" s="10" customFormat="1" ht="20.399999999999999" x14ac:dyDescent="0.35">
      <c r="B92" s="12"/>
      <c r="C92" s="12"/>
      <c r="D92" s="12"/>
      <c r="E92" s="13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"/>
    </row>
    <row r="93" spans="2:54" ht="20.399999999999999" x14ac:dyDescent="0.3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2:54" ht="20.399999999999999" x14ac:dyDescent="0.3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2:54" ht="20.399999999999999" x14ac:dyDescent="0.35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2:54" ht="13.2" x14ac:dyDescent="0.25"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</row>
    <row r="97" spans="2:54" ht="20.399999999999999" x14ac:dyDescent="0.35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2:54" s="10" customFormat="1" ht="13.2" x14ac:dyDescent="0.25"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2"/>
    </row>
    <row r="99" spans="2:54" ht="20.399999999999999" x14ac:dyDescent="0.35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2:54" ht="20.399999999999999" x14ac:dyDescent="0.3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2:54" ht="20.399999999999999" x14ac:dyDescent="0.3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2:54" ht="20.399999999999999" x14ac:dyDescent="0.3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2:54" s="10" customFormat="1" ht="13.2" x14ac:dyDescent="0.25"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2"/>
    </row>
    <row r="104" spans="2:54" ht="20.399999999999999" x14ac:dyDescent="0.3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2:54" ht="13.2" x14ac:dyDescent="0.25"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</row>
    <row r="106" spans="2:54" ht="20.399999999999999" x14ac:dyDescent="0.35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2:54" ht="13.2" x14ac:dyDescent="0.25"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</row>
    <row r="108" spans="2:54" ht="13.2" x14ac:dyDescent="0.25"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</row>
    <row r="109" spans="2:54" ht="13.2" x14ac:dyDescent="0.25"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</row>
    <row r="110" spans="2:54" ht="20.399999999999999" x14ac:dyDescent="0.3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</row>
    <row r="111" spans="2:54" ht="20.399999999999999" x14ac:dyDescent="0.3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</row>
    <row r="112" spans="2:54" ht="20.399999999999999" x14ac:dyDescent="0.3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</row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spans="1:54" ht="13.2" x14ac:dyDescent="0.25"/>
    <row r="130" spans="1:54" ht="13.2" x14ac:dyDescent="0.25"/>
    <row r="131" spans="1:54" ht="13.2" x14ac:dyDescent="0.25"/>
    <row r="132" spans="1:54" ht="13.2" x14ac:dyDescent="0.25"/>
    <row r="133" spans="1:54" ht="13.2" x14ac:dyDescent="0.25"/>
    <row r="134" spans="1:54" ht="13.2" x14ac:dyDescent="0.25"/>
    <row r="135" spans="1:54" ht="13.2" x14ac:dyDescent="0.25"/>
    <row r="136" spans="1:54" ht="13.2" x14ac:dyDescent="0.25"/>
    <row r="137" spans="1:54" s="1" customFormat="1" ht="13.2" x14ac:dyDescent="0.25">
      <c r="A137" s="10"/>
      <c r="B137" s="12"/>
      <c r="C137" s="12"/>
      <c r="D137" s="12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B137" s="2"/>
    </row>
    <row r="138" spans="1:54" ht="13.2" x14ac:dyDescent="0.25"/>
    <row r="139" spans="1:54" ht="13.2" x14ac:dyDescent="0.25"/>
    <row r="140" spans="1:54" ht="13.2" x14ac:dyDescent="0.25"/>
    <row r="141" spans="1:54" s="1" customFormat="1" ht="13.2" x14ac:dyDescent="0.25">
      <c r="A141" s="10"/>
      <c r="B141" s="12"/>
      <c r="C141" s="12"/>
      <c r="D141" s="12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B141" s="2"/>
    </row>
    <row r="142" spans="1:54" ht="13.2" x14ac:dyDescent="0.25"/>
    <row r="143" spans="1:54" ht="13.2" x14ac:dyDescent="0.25"/>
    <row r="144" spans="1:54" s="10" customFormat="1" ht="13.2" x14ac:dyDescent="0.25">
      <c r="B144" s="12"/>
      <c r="C144" s="12"/>
      <c r="D144" s="12"/>
      <c r="E144" s="13"/>
      <c r="Q144" s="1"/>
      <c r="AC144" s="1"/>
      <c r="AO144" s="1"/>
      <c r="BA144" s="1"/>
      <c r="BB144" s="2"/>
    </row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spans="2:54" ht="13.2" x14ac:dyDescent="0.25"/>
    <row r="162" spans="2:54" ht="13.2" x14ac:dyDescent="0.25"/>
    <row r="163" spans="2:54" ht="13.2" x14ac:dyDescent="0.25"/>
    <row r="164" spans="2:54" ht="13.2" x14ac:dyDescent="0.25"/>
    <row r="165" spans="2:54" ht="13.2" x14ac:dyDescent="0.25"/>
    <row r="166" spans="2:54" ht="13.2" x14ac:dyDescent="0.25"/>
    <row r="167" spans="2:54" ht="13.2" x14ac:dyDescent="0.25"/>
    <row r="168" spans="2:54" ht="13.2" x14ac:dyDescent="0.25"/>
    <row r="169" spans="2:54" ht="13.2" x14ac:dyDescent="0.25"/>
    <row r="170" spans="2:54" ht="13.2" x14ac:dyDescent="0.25"/>
    <row r="171" spans="2:54" ht="13.2" x14ac:dyDescent="0.25"/>
    <row r="172" spans="2:54" ht="13.2" x14ac:dyDescent="0.25"/>
    <row r="173" spans="2:54" ht="13.2" x14ac:dyDescent="0.25"/>
    <row r="174" spans="2:54" s="10" customFormat="1" ht="13.2" x14ac:dyDescent="0.25">
      <c r="B174" s="12"/>
      <c r="C174" s="12"/>
      <c r="D174" s="12"/>
      <c r="E174" s="13"/>
      <c r="Q174" s="1"/>
      <c r="AC174" s="1"/>
      <c r="AO174" s="1"/>
      <c r="BA174" s="1"/>
      <c r="BB174" s="2"/>
    </row>
    <row r="175" spans="2:54" ht="13.2" x14ac:dyDescent="0.25"/>
    <row r="176" spans="2:54" ht="13.2" x14ac:dyDescent="0.25"/>
    <row r="177" spans="2:54" ht="13.2" x14ac:dyDescent="0.25"/>
    <row r="178" spans="2:54" ht="13.2" x14ac:dyDescent="0.25"/>
    <row r="179" spans="2:54" ht="13.2" x14ac:dyDescent="0.25"/>
    <row r="180" spans="2:54" ht="13.2" x14ac:dyDescent="0.25"/>
    <row r="181" spans="2:54" ht="13.2" x14ac:dyDescent="0.25"/>
    <row r="182" spans="2:54" ht="13.2" x14ac:dyDescent="0.25"/>
    <row r="183" spans="2:54" ht="13.2" x14ac:dyDescent="0.25"/>
    <row r="184" spans="2:54" ht="13.2" x14ac:dyDescent="0.25"/>
    <row r="185" spans="2:54" ht="13.2" x14ac:dyDescent="0.25"/>
    <row r="186" spans="2:54" s="10" customFormat="1" ht="13.2" x14ac:dyDescent="0.25">
      <c r="B186" s="12"/>
      <c r="C186" s="12"/>
      <c r="D186" s="12"/>
      <c r="E186" s="13"/>
      <c r="Q186" s="1"/>
      <c r="AC186" s="1"/>
      <c r="AO186" s="1"/>
      <c r="BA186" s="1"/>
      <c r="BB186" s="2"/>
    </row>
    <row r="187" spans="2:54" s="10" customFormat="1" ht="13.2" x14ac:dyDescent="0.25">
      <c r="B187" s="12"/>
      <c r="C187" s="12"/>
      <c r="D187" s="12"/>
      <c r="E187" s="13"/>
      <c r="Q187" s="1"/>
      <c r="AC187" s="1"/>
      <c r="AO187" s="1"/>
      <c r="BA187" s="1"/>
      <c r="BB187" s="2"/>
    </row>
    <row r="188" spans="2:54" ht="13.2" x14ac:dyDescent="0.25"/>
    <row r="189" spans="2:54" ht="13.2" x14ac:dyDescent="0.25"/>
    <row r="190" spans="2:54" ht="13.2" x14ac:dyDescent="0.25"/>
    <row r="191" spans="2:54" ht="13.2" x14ac:dyDescent="0.25"/>
    <row r="192" spans="2:54" ht="13.2" x14ac:dyDescent="0.25"/>
    <row r="193" spans="1:54" ht="13.2" x14ac:dyDescent="0.25"/>
    <row r="194" spans="1:54" ht="13.2" x14ac:dyDescent="0.25"/>
    <row r="195" spans="1:54" ht="13.2" x14ac:dyDescent="0.25"/>
    <row r="196" spans="1:54" ht="13.2" x14ac:dyDescent="0.25"/>
    <row r="197" spans="1:54" ht="13.2" x14ac:dyDescent="0.25"/>
    <row r="198" spans="1:54" s="10" customFormat="1" ht="13.2" x14ac:dyDescent="0.25">
      <c r="B198" s="12"/>
      <c r="C198" s="12"/>
      <c r="D198" s="12"/>
      <c r="E198" s="13"/>
      <c r="Q198" s="1"/>
      <c r="AC198" s="1"/>
      <c r="AO198" s="1"/>
      <c r="BA198" s="1"/>
      <c r="BB198" s="2"/>
    </row>
    <row r="199" spans="1:54" ht="13.2" x14ac:dyDescent="0.25"/>
    <row r="200" spans="1:54" ht="13.2" x14ac:dyDescent="0.25"/>
    <row r="201" spans="1:54" ht="13.2" x14ac:dyDescent="0.25"/>
    <row r="202" spans="1:54" ht="13.2" x14ac:dyDescent="0.25"/>
    <row r="203" spans="1:54" ht="13.2" x14ac:dyDescent="0.25"/>
    <row r="204" spans="1:54" ht="13.2" x14ac:dyDescent="0.25"/>
    <row r="205" spans="1:54" ht="13.2" x14ac:dyDescent="0.25"/>
    <row r="206" spans="1:54" s="1" customFormat="1" ht="13.2" x14ac:dyDescent="0.25">
      <c r="A206" s="10"/>
      <c r="B206" s="12"/>
      <c r="C206" s="12"/>
      <c r="D206" s="12"/>
      <c r="E206" s="13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B206" s="2"/>
    </row>
    <row r="207" spans="1:54" ht="13.2" x14ac:dyDescent="0.25"/>
    <row r="208" spans="1:54" ht="13.2" x14ac:dyDescent="0.25"/>
    <row r="209" spans="1:54" ht="13.2" x14ac:dyDescent="0.25"/>
    <row r="210" spans="1:54" ht="13.2" x14ac:dyDescent="0.25"/>
    <row r="211" spans="1:54" ht="13.2" x14ac:dyDescent="0.25"/>
    <row r="212" spans="1:54" ht="13.2" x14ac:dyDescent="0.25"/>
    <row r="213" spans="1:54" ht="13.2" x14ac:dyDescent="0.25"/>
    <row r="214" spans="1:54" ht="13.2" x14ac:dyDescent="0.25"/>
    <row r="215" spans="1:54" ht="13.2" x14ac:dyDescent="0.25"/>
    <row r="216" spans="1:54" ht="13.2" x14ac:dyDescent="0.25"/>
    <row r="217" spans="1:54" ht="13.2" x14ac:dyDescent="0.25"/>
    <row r="218" spans="1:54" ht="13.2" x14ac:dyDescent="0.25"/>
    <row r="219" spans="1:54" ht="13.2" x14ac:dyDescent="0.25"/>
    <row r="220" spans="1:54" ht="13.2" x14ac:dyDescent="0.25"/>
    <row r="221" spans="1:54" s="12" customFormat="1" ht="13.2" x14ac:dyDescent="0.25">
      <c r="A221" s="10"/>
      <c r="E221" s="1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"/>
      <c r="BB221" s="2"/>
    </row>
    <row r="222" spans="1:54" ht="13.2" x14ac:dyDescent="0.25"/>
    <row r="223" spans="1:54" ht="13.2" x14ac:dyDescent="0.25"/>
    <row r="224" spans="1:54" ht="13.2" x14ac:dyDescent="0.25"/>
    <row r="225" spans="1:54" ht="13.2" x14ac:dyDescent="0.25"/>
    <row r="226" spans="1:54" s="12" customFormat="1" ht="13.2" x14ac:dyDescent="0.25">
      <c r="A226" s="10"/>
      <c r="E226" s="13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"/>
      <c r="BB226" s="2"/>
    </row>
    <row r="227" spans="1:54" ht="13.2" x14ac:dyDescent="0.25"/>
    <row r="228" spans="1:54" s="12" customFormat="1" ht="13.2" x14ac:dyDescent="0.25">
      <c r="A228" s="10"/>
      <c r="E228" s="1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"/>
      <c r="BB228" s="2"/>
    </row>
    <row r="229" spans="1:54" ht="13.2" x14ac:dyDescent="0.25"/>
    <row r="230" spans="1:54" s="12" customFormat="1" ht="13.2" x14ac:dyDescent="0.25">
      <c r="A230" s="10"/>
      <c r="E230" s="13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"/>
      <c r="BB230" s="2"/>
    </row>
    <row r="231" spans="1:54" ht="13.2" x14ac:dyDescent="0.25"/>
    <row r="232" spans="1:54" ht="13.2" x14ac:dyDescent="0.25"/>
    <row r="233" spans="1:54" ht="13.2" x14ac:dyDescent="0.25"/>
    <row r="234" spans="1:54" ht="13.2" x14ac:dyDescent="0.25"/>
    <row r="235" spans="1:54" ht="13.2" x14ac:dyDescent="0.25"/>
    <row r="236" spans="1:54" ht="13.2" x14ac:dyDescent="0.25"/>
    <row r="237" spans="1:54" ht="13.2" x14ac:dyDescent="0.25"/>
    <row r="238" spans="1:54" ht="13.2" x14ac:dyDescent="0.25"/>
    <row r="239" spans="1:54" ht="13.2" x14ac:dyDescent="0.25"/>
    <row r="240" spans="1:54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spans="1:54" s="12" customFormat="1" ht="13.2" x14ac:dyDescent="0.25">
      <c r="A257" s="10"/>
      <c r="E257" s="1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"/>
      <c r="BB257" s="2"/>
    </row>
    <row r="258" spans="1:54" s="1" customFormat="1" ht="13.2" x14ac:dyDescent="0.25">
      <c r="A258" s="10"/>
      <c r="B258" s="12"/>
      <c r="C258" s="12"/>
      <c r="D258" s="12"/>
      <c r="E258" s="13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B258" s="2"/>
    </row>
    <row r="259" spans="1:54" s="12" customFormat="1" ht="13.2" x14ac:dyDescent="0.25">
      <c r="A259" s="10"/>
      <c r="E259" s="1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"/>
      <c r="BB259" s="2"/>
    </row>
    <row r="260" spans="1:54" s="12" customFormat="1" ht="13.2" x14ac:dyDescent="0.25">
      <c r="A260" s="10"/>
      <c r="E260" s="13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"/>
      <c r="BB260" s="2"/>
    </row>
    <row r="261" spans="1:54" s="1" customFormat="1" ht="13.2" x14ac:dyDescent="0.25">
      <c r="A261" s="10"/>
      <c r="B261" s="12"/>
      <c r="C261" s="12"/>
      <c r="D261" s="12"/>
      <c r="E261" s="13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B261" s="2"/>
    </row>
    <row r="262" spans="1:54" s="12" customFormat="1" ht="13.2" x14ac:dyDescent="0.25">
      <c r="A262" s="10"/>
      <c r="E262" s="13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"/>
      <c r="BB262" s="2"/>
    </row>
    <row r="263" spans="1:54" s="1" customFormat="1" ht="13.2" x14ac:dyDescent="0.25">
      <c r="A263" s="10"/>
      <c r="B263" s="12"/>
      <c r="C263" s="12"/>
      <c r="D263" s="12"/>
      <c r="E263" s="13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B263" s="2"/>
    </row>
    <row r="264" spans="1:54" s="12" customFormat="1" ht="13.2" x14ac:dyDescent="0.25">
      <c r="A264" s="10"/>
      <c r="E264" s="13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"/>
      <c r="BB264" s="2"/>
    </row>
    <row r="265" spans="1:54" s="1" customFormat="1" ht="13.2" x14ac:dyDescent="0.25">
      <c r="A265" s="10"/>
      <c r="B265" s="12"/>
      <c r="C265" s="12"/>
      <c r="D265" s="12"/>
      <c r="E265" s="13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B265" s="2"/>
    </row>
    <row r="266" spans="1:54" ht="13.2" x14ac:dyDescent="0.25"/>
    <row r="267" spans="1:54" ht="13.2" x14ac:dyDescent="0.25"/>
    <row r="268" spans="1:54" ht="13.2" x14ac:dyDescent="0.25"/>
    <row r="269" spans="1:54" ht="13.2" x14ac:dyDescent="0.25"/>
    <row r="270" spans="1:54" ht="13.2" x14ac:dyDescent="0.25"/>
    <row r="271" spans="1:54" ht="13.2" x14ac:dyDescent="0.25"/>
    <row r="272" spans="1:54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</sheetData>
  <sheetProtection selectLockedCells="1" selectUnlockedCells="1"/>
  <sortState xmlns:xlrd2="http://schemas.microsoft.com/office/spreadsheetml/2017/richdata2" ref="A6:BB10">
    <sortCondition ref="BB6:BB10"/>
  </sortState>
  <mergeCells count="13">
    <mergeCell ref="C5:D5"/>
    <mergeCell ref="AQ1:AU1"/>
    <mergeCell ref="B78:E78"/>
    <mergeCell ref="K78:AL78"/>
    <mergeCell ref="B79:E79"/>
    <mergeCell ref="K79:AL79"/>
    <mergeCell ref="A1:C1"/>
    <mergeCell ref="N1:AD1"/>
    <mergeCell ref="A2:C2"/>
    <mergeCell ref="A3:C3"/>
    <mergeCell ref="A4:E4"/>
    <mergeCell ref="B77:E77"/>
    <mergeCell ref="N77:AI77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dan marsh</cp:lastModifiedBy>
  <cp:lastPrinted>2019-05-06T20:59:53Z</cp:lastPrinted>
  <dcterms:created xsi:type="dcterms:W3CDTF">2019-12-15T16:40:37Z</dcterms:created>
  <dcterms:modified xsi:type="dcterms:W3CDTF">2023-01-06T16:51:58Z</dcterms:modified>
</cp:coreProperties>
</file>