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/>
  </bookViews>
  <sheets>
    <sheet name="Results" sheetId="1" r:id="rId1"/>
  </sheets>
  <definedNames>
    <definedName name="__xlnm.Print_Area" localSheetId="0">Results!$A$1:$AZ$582</definedName>
    <definedName name="_xlnm.Print_Area" localSheetId="0">Results!$A$1:$AZ$582</definedName>
  </definedNames>
  <calcPr calcId="125725"/>
</workbook>
</file>

<file path=xl/calcChain.xml><?xml version="1.0" encoding="utf-8"?>
<calcChain xmlns="http://schemas.openxmlformats.org/spreadsheetml/2006/main">
  <c r="AZ7" i="1"/>
  <c r="AZ20"/>
  <c r="AZ6"/>
  <c r="AZ15"/>
  <c r="AZ24"/>
  <c r="AZ32"/>
  <c r="AZ33"/>
  <c r="AZ28"/>
  <c r="AZ14"/>
  <c r="AZ23"/>
  <c r="AZ11"/>
  <c r="AZ17"/>
  <c r="AZ22"/>
  <c r="AZ9"/>
  <c r="AZ16"/>
  <c r="AZ18"/>
  <c r="AZ13"/>
  <c r="AZ25"/>
  <c r="AZ21"/>
  <c r="AZ26"/>
  <c r="AZ31"/>
  <c r="AZ30"/>
  <c r="AZ29"/>
  <c r="AZ35"/>
  <c r="AZ37"/>
  <c r="AZ12"/>
  <c r="AZ38"/>
  <c r="AZ8"/>
  <c r="AN7"/>
  <c r="AN20"/>
  <c r="AN6"/>
  <c r="AN15"/>
  <c r="AN24"/>
  <c r="AN32"/>
  <c r="AN33"/>
  <c r="AN28"/>
  <c r="AN14"/>
  <c r="AN23"/>
  <c r="AN11"/>
  <c r="AN17"/>
  <c r="AN22"/>
  <c r="AN9"/>
  <c r="AN16"/>
  <c r="AN18"/>
  <c r="AN13"/>
  <c r="AN25"/>
  <c r="AN21"/>
  <c r="AN26"/>
  <c r="AN31"/>
  <c r="AN30"/>
  <c r="AN29"/>
  <c r="AN35"/>
  <c r="AN37"/>
  <c r="AN12"/>
  <c r="AN38"/>
  <c r="AB7"/>
  <c r="AB20"/>
  <c r="AB6"/>
  <c r="AB15"/>
  <c r="AB24"/>
  <c r="AB32"/>
  <c r="AB33"/>
  <c r="AB28"/>
  <c r="AB14"/>
  <c r="AB23"/>
  <c r="AB11"/>
  <c r="AB17"/>
  <c r="AB22"/>
  <c r="AB9"/>
  <c r="AB16"/>
  <c r="AB18"/>
  <c r="AB13"/>
  <c r="AB25"/>
  <c r="AB21"/>
  <c r="AB26"/>
  <c r="AB31"/>
  <c r="AB30"/>
  <c r="AB29"/>
  <c r="AB35"/>
  <c r="AB37"/>
  <c r="AB12"/>
  <c r="AB38"/>
  <c r="P7"/>
  <c r="P20"/>
  <c r="P6"/>
  <c r="P15"/>
  <c r="P24"/>
  <c r="P32"/>
  <c r="P33"/>
  <c r="P28"/>
  <c r="P14"/>
  <c r="P23"/>
  <c r="P11"/>
  <c r="P17"/>
  <c r="P22"/>
  <c r="P9"/>
  <c r="P16"/>
  <c r="P18"/>
  <c r="P13"/>
  <c r="P25"/>
  <c r="P21"/>
  <c r="P26"/>
  <c r="P31"/>
  <c r="P30"/>
  <c r="P29"/>
  <c r="P35"/>
  <c r="P37"/>
  <c r="P12"/>
  <c r="P38"/>
  <c r="AN8"/>
  <c r="AB8"/>
  <c r="P8"/>
  <c r="BA38" l="1"/>
  <c r="BA37"/>
  <c r="BA29"/>
  <c r="BA31"/>
  <c r="BA21"/>
  <c r="BA13"/>
  <c r="BA16"/>
  <c r="BA22"/>
  <c r="BA11"/>
  <c r="BA14"/>
  <c r="BA33"/>
  <c r="BA24"/>
  <c r="BA6"/>
  <c r="BA7"/>
  <c r="BA12"/>
  <c r="BA35"/>
  <c r="BA30"/>
  <c r="BA26"/>
  <c r="BA25"/>
  <c r="BA18"/>
  <c r="BA9"/>
  <c r="BA17"/>
  <c r="BA23"/>
  <c r="BA28"/>
  <c r="BA32"/>
  <c r="BA15"/>
  <c r="BA20"/>
  <c r="BA8"/>
</calcChain>
</file>

<file path=xl/sharedStrings.xml><?xml version="1.0" encoding="utf-8"?>
<sst xmlns="http://schemas.openxmlformats.org/spreadsheetml/2006/main" count="156" uniqueCount="98">
  <si>
    <t>Results</t>
  </si>
  <si>
    <t>NO SCORE</t>
  </si>
  <si>
    <t>L 1</t>
  </si>
  <si>
    <t>L  2</t>
  </si>
  <si>
    <t>L 3</t>
  </si>
  <si>
    <t>L 4</t>
  </si>
  <si>
    <t>Total</t>
  </si>
  <si>
    <t>No.</t>
  </si>
  <si>
    <t>Name</t>
  </si>
  <si>
    <t>Bike</t>
  </si>
  <si>
    <t>Route</t>
  </si>
  <si>
    <t>A</t>
  </si>
  <si>
    <t>DANIEL CHAMBERS</t>
  </si>
  <si>
    <t>B</t>
  </si>
  <si>
    <t>C</t>
  </si>
  <si>
    <t>D</t>
  </si>
  <si>
    <t>MARTIN FARWELL</t>
  </si>
  <si>
    <t>OLI GRAY</t>
  </si>
  <si>
    <t>LEWIS JOHNSTONE</t>
  </si>
  <si>
    <t>YOUTH D</t>
  </si>
  <si>
    <t>XHG TIGERS MCC</t>
  </si>
  <si>
    <t>JONATHAN NUTTALL</t>
  </si>
  <si>
    <t>ELEVEN SECTIONS FOUR LAPS</t>
  </si>
  <si>
    <t>ROUTES  A B  C  D    Adult &amp; Youth</t>
  </si>
  <si>
    <t>SELBY TRIALS PARK</t>
  </si>
  <si>
    <t>DANIEL MARSH</t>
  </si>
  <si>
    <t>300 SHERCO</t>
  </si>
  <si>
    <t>250 SHERCO</t>
  </si>
  <si>
    <t>NEIL MARSH</t>
  </si>
  <si>
    <t>175 YAMAHA</t>
  </si>
  <si>
    <t>300 BETA</t>
  </si>
  <si>
    <t>KIM WILSON</t>
  </si>
  <si>
    <t>250 BETA</t>
  </si>
  <si>
    <t>MARK ONEIL</t>
  </si>
  <si>
    <t>CHRIS CHERRINGTON</t>
  </si>
  <si>
    <t>280 TRS</t>
  </si>
  <si>
    <t>KELLY STRONGE</t>
  </si>
  <si>
    <t>SHARON YOUNGMAN</t>
  </si>
  <si>
    <t>125 SHERCO</t>
  </si>
  <si>
    <t>MARK DAVIS</t>
  </si>
  <si>
    <t xml:space="preserve">GARY HIND </t>
  </si>
  <si>
    <t>SIMON RYE</t>
  </si>
  <si>
    <t>250 TRS</t>
  </si>
  <si>
    <t>250 GAS GAS</t>
  </si>
  <si>
    <t>MARK CHAMPION</t>
  </si>
  <si>
    <t xml:space="preserve">GARY TARRENT </t>
  </si>
  <si>
    <t xml:space="preserve">250 GAS GAS </t>
  </si>
  <si>
    <t>MARTIN BARTLETT</t>
  </si>
  <si>
    <t xml:space="preserve">LLOYD LONG </t>
  </si>
  <si>
    <t>NO TAGS</t>
  </si>
  <si>
    <t>JAKE FORWARD</t>
  </si>
  <si>
    <t>ANDY PRINCE</t>
  </si>
  <si>
    <t>COLIN BOWDIDGE</t>
  </si>
  <si>
    <t>250 SUZUKI</t>
  </si>
  <si>
    <t>T/S C</t>
  </si>
  <si>
    <t>290 SHERCO</t>
  </si>
  <si>
    <t>STEVEN MACHENZIE</t>
  </si>
  <si>
    <t>BETA</t>
  </si>
  <si>
    <t>STEVE HICKSON</t>
  </si>
  <si>
    <t>STUART COSSER</t>
  </si>
  <si>
    <t>156 FANTIC</t>
  </si>
  <si>
    <t>T/S D</t>
  </si>
  <si>
    <t>DANIEL COSSER</t>
  </si>
  <si>
    <t>125 GAS GAS</t>
  </si>
  <si>
    <t xml:space="preserve">CHRIS HAY </t>
  </si>
  <si>
    <t xml:space="preserve">MAX GRAY </t>
  </si>
  <si>
    <t>80 BETA</t>
  </si>
  <si>
    <t>280 OSSA</t>
  </si>
  <si>
    <t>SPECIAL TEST</t>
  </si>
  <si>
    <t>TIMES</t>
  </si>
  <si>
    <t>1ST</t>
  </si>
  <si>
    <t>3RD</t>
  </si>
  <si>
    <t>2ND</t>
  </si>
  <si>
    <t>4TH</t>
  </si>
  <si>
    <t>NON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</si>
  <si>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</si>
  <si>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</si>
  <si>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</si>
  <si>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</si>
  <si>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</si>
  <si>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</si>
  <si>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</si>
  <si>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</si>
  <si>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</si>
  <si>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</si>
  <si>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</si>
  <si>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</si>
  <si>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</si>
  <si>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</si>
  <si>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</si>
  <si>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</si>
  <si>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</si>
  <si>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</si>
  <si>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</si>
  <si>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</si>
  <si>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</si>
  <si>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DRUM</t>
  </si>
  <si>
    <t>DISK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</si>
</sst>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b/>
      <u/>
      <sz val="10"/>
      <name val="Arial"/>
      <family val="2"/>
    </font>
    <font>
      <b/>
      <sz val="13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3">
    <xf numFmtId="0" fontId="0" fillId="0" borderId="0" xfId="0"/>
    <xf numFmtId="0" fontId="0" fillId="0" borderId="0" xfId="1" applyFont="1" applyFill="1" applyAlignment="1">
      <alignment horizontal="left"/>
    </xf>
    <xf numFmtId="0" fontId="0" fillId="0" borderId="0" xfId="1" applyFont="1" applyFill="1" applyAlignment="1"/>
    <xf numFmtId="0" fontId="0" fillId="0" borderId="0" xfId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1" fillId="0" borderId="0" xfId="1" applyFont="1" applyFill="1" applyAlignment="1">
      <alignment horizontal="left"/>
    </xf>
    <xf numFmtId="0" fontId="0" fillId="0" borderId="0" xfId="1" applyFont="1" applyFill="1"/>
    <xf numFmtId="14" fontId="2" fillId="0" borderId="0" xfId="1" applyNumberFormat="1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0" fillId="2" borderId="0" xfId="1" applyFont="1" applyFill="1" applyAlignment="1">
      <alignment horizontal="center" vertical="center"/>
    </xf>
    <xf numFmtId="0" fontId="1" fillId="0" borderId="0" xfId="1" applyFont="1" applyFill="1" applyAlignment="1"/>
    <xf numFmtId="0" fontId="5" fillId="0" borderId="0" xfId="1" applyFont="1" applyAlignment="1">
      <alignment horizontal="left"/>
    </xf>
    <xf numFmtId="0" fontId="6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6" fillId="0" borderId="0" xfId="1" applyFont="1" applyAlignment="1">
      <alignment horizontal="left"/>
    </xf>
    <xf numFmtId="0" fontId="6" fillId="0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6" fillId="0" borderId="0" xfId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1" applyFont="1" applyFill="1" applyBorder="1" applyAlignment="1"/>
    <xf numFmtId="0" fontId="7" fillId="0" borderId="0" xfId="1" applyFont="1" applyFill="1" applyBorder="1" applyAlignment="1"/>
    <xf numFmtId="0" fontId="2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1" fillId="0" borderId="0" xfId="1" applyFont="1" applyFill="1" applyAlignment="1">
      <alignment horizontal="center"/>
    </xf>
    <xf numFmtId="0" fontId="0" fillId="0" borderId="0" xfId="1" applyFont="1" applyFill="1" applyBorder="1" applyAlignment="1">
      <alignment horizontal="center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" fillId="4" borderId="1" xfId="1" applyFont="1" applyFill="1" applyBorder="1" applyAlignment="1">
      <alignment horizontal="center" vertical="center"/>
    </xf>
    <xf numFmtId="0" fontId="0" fillId="4" borderId="1" xfId="1" applyFont="1" applyFill="1" applyBorder="1"/>
    <xf numFmtId="0" fontId="1" fillId="4" borderId="1" xfId="1" applyFont="1" applyFill="1" applyBorder="1" applyAlignment="1">
      <alignment horizontal="center"/>
    </xf>
    <xf numFmtId="0" fontId="7" fillId="4" borderId="1" xfId="1" applyFont="1" applyFill="1" applyBorder="1" applyAlignment="1">
      <alignment horizontal="center"/>
    </xf>
    <xf numFmtId="0" fontId="9" fillId="4" borderId="1" xfId="1" applyFont="1" applyFill="1" applyBorder="1" applyAlignment="1">
      <alignment horizontal="left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93"/>
  <sheetViews>
    <sheetView tabSelected="1" zoomScale="70" zoomScaleNormal="70" zoomScaleSheetLayoutView="75" workbookViewId="0">
      <pane xSplit="4" ySplit="4" topLeftCell="M5" activePane="bottomRight" state="frozen"/>
      <selection pane="topRight" activeCell="E1" sqref="E1"/>
      <selection pane="bottomLeft" activeCell="A5" sqref="A5"/>
      <selection pane="bottomRight" activeCell="BB7" sqref="BB7"/>
    </sheetView>
  </sheetViews>
  <sheetFormatPr defaultRowHeight="15" customHeight="1"/>
  <cols>
    <col min="1" max="1" width="5.140625" style="3" customWidth="1"/>
    <col min="2" max="2" width="21.85546875" style="1" customWidth="1"/>
    <col min="3" max="3" width="15.140625" style="1" customWidth="1"/>
    <col min="4" max="4" width="15" style="2" customWidth="1"/>
    <col min="5" max="15" width="3.7109375" style="3" customWidth="1"/>
    <col min="16" max="16" width="4.7109375" style="4" customWidth="1"/>
    <col min="17" max="27" width="3.7109375" style="3" customWidth="1"/>
    <col min="28" max="28" width="5" style="4" customWidth="1"/>
    <col min="29" max="39" width="3.7109375" style="3" customWidth="1"/>
    <col min="40" max="40" width="5.85546875" style="4" customWidth="1"/>
    <col min="41" max="51" width="3.7109375" style="3" customWidth="1"/>
    <col min="52" max="52" width="5.7109375" style="4" customWidth="1"/>
    <col min="53" max="53" width="7.85546875" style="5" customWidth="1"/>
    <col min="54" max="54" width="11.85546875" style="6" customWidth="1"/>
    <col min="55" max="55" width="18" style="6" customWidth="1"/>
    <col min="56" max="56" width="6.85546875" style="6" customWidth="1"/>
    <col min="57" max="16384" width="9.140625" style="6"/>
  </cols>
  <sheetData>
    <row r="1" spans="1:57" s="10" customFormat="1" ht="22.5" customHeight="1">
      <c r="A1" s="31" t="s">
        <v>20</v>
      </c>
      <c r="B1" s="31"/>
      <c r="C1" s="31"/>
      <c r="D1" s="7">
        <v>44073</v>
      </c>
      <c r="E1" s="8"/>
      <c r="F1" s="8"/>
      <c r="G1" s="8" t="s">
        <v>0</v>
      </c>
      <c r="H1" s="8"/>
      <c r="I1" s="9"/>
      <c r="K1" s="9"/>
      <c r="L1" s="9"/>
      <c r="M1" s="32" t="s">
        <v>24</v>
      </c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3"/>
      <c r="AP1" s="3"/>
      <c r="AQ1" s="4"/>
      <c r="AR1" s="3"/>
      <c r="AV1" s="9"/>
      <c r="AW1" s="9"/>
      <c r="AX1" s="9"/>
      <c r="AY1" s="9"/>
      <c r="AZ1" s="9"/>
      <c r="BA1" s="5"/>
    </row>
    <row r="2" spans="1:57" s="10" customFormat="1" ht="18">
      <c r="A2" s="31"/>
      <c r="B2" s="31"/>
      <c r="C2" s="31"/>
      <c r="BA2" s="11"/>
    </row>
    <row r="3" spans="1:57" ht="12.75">
      <c r="A3" s="33" t="s">
        <v>22</v>
      </c>
      <c r="B3" s="33"/>
      <c r="C3" s="33"/>
      <c r="D3" s="12" t="s">
        <v>1</v>
      </c>
      <c r="P3" s="3"/>
      <c r="AB3" s="3"/>
      <c r="AN3" s="3"/>
      <c r="AZ3" s="3"/>
      <c r="BA3" s="1"/>
      <c r="BC3" s="38" t="s">
        <v>68</v>
      </c>
      <c r="BD3" s="39"/>
    </row>
    <row r="4" spans="1:57" s="4" customFormat="1" ht="15" customHeight="1">
      <c r="A4" s="34" t="s">
        <v>23</v>
      </c>
      <c r="B4" s="34"/>
      <c r="C4" s="34"/>
      <c r="D4" s="34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4">
        <v>7</v>
      </c>
      <c r="L4" s="4">
        <v>8</v>
      </c>
      <c r="M4" s="4">
        <v>9</v>
      </c>
      <c r="N4" s="4">
        <v>10</v>
      </c>
      <c r="O4" s="4">
        <v>11</v>
      </c>
      <c r="P4" s="4" t="s">
        <v>2</v>
      </c>
      <c r="Q4" s="4">
        <v>1</v>
      </c>
      <c r="R4" s="4">
        <v>2</v>
      </c>
      <c r="S4" s="4">
        <v>3</v>
      </c>
      <c r="T4" s="4">
        <v>4</v>
      </c>
      <c r="U4" s="4">
        <v>5</v>
      </c>
      <c r="V4" s="4">
        <v>6</v>
      </c>
      <c r="W4" s="4">
        <v>7</v>
      </c>
      <c r="X4" s="4">
        <v>8</v>
      </c>
      <c r="Y4" s="4">
        <v>9</v>
      </c>
      <c r="Z4" s="4">
        <v>10</v>
      </c>
      <c r="AA4" s="4">
        <v>11</v>
      </c>
      <c r="AB4" s="4" t="s">
        <v>3</v>
      </c>
      <c r="AC4" s="4">
        <v>1</v>
      </c>
      <c r="AD4" s="4">
        <v>2</v>
      </c>
      <c r="AE4" s="4">
        <v>3</v>
      </c>
      <c r="AF4" s="4">
        <v>4</v>
      </c>
      <c r="AG4" s="4">
        <v>5</v>
      </c>
      <c r="AH4" s="4">
        <v>6</v>
      </c>
      <c r="AI4" s="4">
        <v>7</v>
      </c>
      <c r="AJ4" s="4">
        <v>8</v>
      </c>
      <c r="AK4" s="4">
        <v>9</v>
      </c>
      <c r="AL4" s="4">
        <v>10</v>
      </c>
      <c r="AM4" s="4">
        <v>11</v>
      </c>
      <c r="AN4" s="4" t="s">
        <v>4</v>
      </c>
      <c r="AO4" s="4">
        <v>1</v>
      </c>
      <c r="AP4" s="4">
        <v>2</v>
      </c>
      <c r="AQ4" s="4">
        <v>3</v>
      </c>
      <c r="AR4" s="4">
        <v>4</v>
      </c>
      <c r="AS4" s="4">
        <v>5</v>
      </c>
      <c r="AT4" s="4">
        <v>6</v>
      </c>
      <c r="AU4" s="4">
        <v>7</v>
      </c>
      <c r="AV4" s="4">
        <v>8</v>
      </c>
      <c r="AW4" s="4">
        <v>9</v>
      </c>
      <c r="AX4" s="4">
        <v>10</v>
      </c>
      <c r="AY4" s="4">
        <v>11</v>
      </c>
      <c r="AZ4" s="4" t="s">
        <v>5</v>
      </c>
      <c r="BA4" s="4" t="s">
        <v>6</v>
      </c>
      <c r="BC4" s="38" t="s">
        <v>69</v>
      </c>
      <c r="BD4" s="40"/>
    </row>
    <row r="5" spans="1:57" ht="12.75">
      <c r="A5" s="4" t="s">
        <v>7</v>
      </c>
      <c r="B5" s="5" t="s">
        <v>8</v>
      </c>
      <c r="C5" s="5" t="s">
        <v>9</v>
      </c>
      <c r="D5" s="13" t="s">
        <v>10</v>
      </c>
      <c r="BB5" s="4"/>
      <c r="BC5" s="40"/>
      <c r="BD5" s="39"/>
    </row>
    <row r="6" spans="1:57" s="3" customFormat="1" ht="12.75">
      <c r="A6" s="37">
        <v>4</v>
      </c>
      <c r="B6" s="15" t="s">
        <v>17</v>
      </c>
      <c r="C6" s="15" t="s">
        <v>30</v>
      </c>
      <c r="D6" s="15" t="s">
        <v>11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17">
        <f>SUM(E6:O6)</f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3</v>
      </c>
      <c r="AB6" s="16">
        <f>SUM(Q6:AA6)</f>
        <v>3</v>
      </c>
      <c r="AC6" s="27">
        <v>0</v>
      </c>
      <c r="AD6" s="27">
        <v>0</v>
      </c>
      <c r="AE6" s="27">
        <v>0</v>
      </c>
      <c r="AF6" s="27">
        <v>0</v>
      </c>
      <c r="AG6" s="27">
        <v>0</v>
      </c>
      <c r="AH6" s="27">
        <v>0</v>
      </c>
      <c r="AI6" s="27">
        <v>0</v>
      </c>
      <c r="AJ6" s="27">
        <v>0</v>
      </c>
      <c r="AK6" s="27">
        <v>1</v>
      </c>
      <c r="AL6" s="27">
        <v>0</v>
      </c>
      <c r="AM6" s="27">
        <v>0</v>
      </c>
      <c r="AN6" s="16">
        <f>SUM(AC6:AM6)</f>
        <v>1</v>
      </c>
      <c r="AO6" s="27">
        <v>1</v>
      </c>
      <c r="AP6" s="27">
        <v>0</v>
      </c>
      <c r="AQ6" s="27">
        <v>0</v>
      </c>
      <c r="AR6" s="27">
        <v>0</v>
      </c>
      <c r="AS6" s="27">
        <v>0</v>
      </c>
      <c r="AT6" s="27">
        <v>0</v>
      </c>
      <c r="AU6" s="27">
        <v>1</v>
      </c>
      <c r="AV6" s="27">
        <v>0</v>
      </c>
      <c r="AW6" s="27">
        <v>0</v>
      </c>
      <c r="AX6" s="27">
        <v>0</v>
      </c>
      <c r="AY6" s="27">
        <v>1</v>
      </c>
      <c r="AZ6" s="16">
        <f>SUM(AO6:AY6)</f>
        <v>3</v>
      </c>
      <c r="BA6" s="4">
        <f>SUM(AZ6,AN6,AB6,P6)</f>
        <v>7</v>
      </c>
      <c r="BB6" s="30"/>
      <c r="BC6" s="41">
        <v>15.2</v>
      </c>
      <c r="BD6" s="40" t="s">
        <v>70</v>
      </c>
      <c r="BE6" s="42" t="s">
        <v>97</v>
      </c>
    </row>
    <row r="7" spans="1:57" s="3" customFormat="1" ht="12.75">
      <c r="A7" s="37">
        <v>2</v>
      </c>
      <c r="B7" s="15" t="s">
        <v>12</v>
      </c>
      <c r="C7" s="15" t="s">
        <v>27</v>
      </c>
      <c r="D7" s="15" t="s">
        <v>11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17">
        <f>SUM(E7:O7)</f>
        <v>0</v>
      </c>
      <c r="Q7" s="27">
        <v>0</v>
      </c>
      <c r="R7" s="27">
        <v>0</v>
      </c>
      <c r="S7" s="27">
        <v>1</v>
      </c>
      <c r="T7" s="27">
        <v>0</v>
      </c>
      <c r="U7" s="27">
        <v>1</v>
      </c>
      <c r="V7" s="27">
        <v>0</v>
      </c>
      <c r="W7" s="27">
        <v>0</v>
      </c>
      <c r="X7" s="27">
        <v>0</v>
      </c>
      <c r="Y7" s="27">
        <v>0</v>
      </c>
      <c r="Z7" s="27">
        <v>0</v>
      </c>
      <c r="AA7" s="27">
        <v>1</v>
      </c>
      <c r="AB7" s="16">
        <f>SUM(Q7:AA7)</f>
        <v>3</v>
      </c>
      <c r="AC7" s="27">
        <v>0</v>
      </c>
      <c r="AD7" s="27">
        <v>0</v>
      </c>
      <c r="AE7" s="27">
        <v>0</v>
      </c>
      <c r="AF7" s="27">
        <v>0</v>
      </c>
      <c r="AG7" s="27">
        <v>0</v>
      </c>
      <c r="AH7" s="27">
        <v>0</v>
      </c>
      <c r="AI7" s="27">
        <v>0</v>
      </c>
      <c r="AJ7" s="27">
        <v>0</v>
      </c>
      <c r="AK7" s="27">
        <v>0</v>
      </c>
      <c r="AL7" s="27">
        <v>0</v>
      </c>
      <c r="AM7" s="27">
        <v>1</v>
      </c>
      <c r="AN7" s="16">
        <f>SUM(AC7:AM7)</f>
        <v>1</v>
      </c>
      <c r="AO7" s="27">
        <v>0</v>
      </c>
      <c r="AP7" s="27">
        <v>0</v>
      </c>
      <c r="AQ7" s="27">
        <v>2</v>
      </c>
      <c r="AR7" s="27">
        <v>0</v>
      </c>
      <c r="AS7" s="27">
        <v>1</v>
      </c>
      <c r="AT7" s="27">
        <v>0</v>
      </c>
      <c r="AU7" s="27">
        <v>0</v>
      </c>
      <c r="AV7" s="27">
        <v>0</v>
      </c>
      <c r="AW7" s="27">
        <v>0</v>
      </c>
      <c r="AX7" s="27">
        <v>0</v>
      </c>
      <c r="AY7" s="27">
        <v>0</v>
      </c>
      <c r="AZ7" s="16">
        <f>SUM(AO7:AY7)</f>
        <v>3</v>
      </c>
      <c r="BA7" s="4">
        <f>SUM(AZ7,AN7,AB7,P7)</f>
        <v>7</v>
      </c>
      <c r="BB7" s="30"/>
      <c r="BC7" s="41">
        <v>16</v>
      </c>
      <c r="BD7" s="40" t="s">
        <v>71</v>
      </c>
      <c r="BE7" s="42" t="s">
        <v>97</v>
      </c>
    </row>
    <row r="8" spans="1:57" s="4" customFormat="1" ht="12.75">
      <c r="A8" s="36">
        <v>1</v>
      </c>
      <c r="B8" s="15" t="s">
        <v>25</v>
      </c>
      <c r="C8" s="15" t="s">
        <v>26</v>
      </c>
      <c r="D8" s="15" t="s">
        <v>11</v>
      </c>
      <c r="E8" s="27">
        <v>0</v>
      </c>
      <c r="F8" s="27">
        <v>1</v>
      </c>
      <c r="G8" s="27">
        <v>3</v>
      </c>
      <c r="H8" s="27">
        <v>0</v>
      </c>
      <c r="I8" s="27">
        <v>0</v>
      </c>
      <c r="J8" s="27">
        <v>0</v>
      </c>
      <c r="K8" s="27">
        <v>1</v>
      </c>
      <c r="L8" s="27">
        <v>1</v>
      </c>
      <c r="M8" s="27">
        <v>0</v>
      </c>
      <c r="N8" s="27">
        <v>0</v>
      </c>
      <c r="O8" s="27">
        <v>0</v>
      </c>
      <c r="P8" s="17">
        <f>SUM(E8:O8)</f>
        <v>6</v>
      </c>
      <c r="Q8" s="27">
        <v>0</v>
      </c>
      <c r="R8" s="27">
        <v>1</v>
      </c>
      <c r="S8" s="27">
        <v>1</v>
      </c>
      <c r="T8" s="27">
        <v>1</v>
      </c>
      <c r="U8" s="27">
        <v>1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16">
        <f>SUM(Q8:AA8)</f>
        <v>4</v>
      </c>
      <c r="AC8" s="27">
        <v>0</v>
      </c>
      <c r="AD8" s="27">
        <v>1</v>
      </c>
      <c r="AE8" s="27">
        <v>0</v>
      </c>
      <c r="AF8" s="27">
        <v>0</v>
      </c>
      <c r="AG8" s="27">
        <v>0</v>
      </c>
      <c r="AH8" s="27">
        <v>0</v>
      </c>
      <c r="AI8" s="27">
        <v>1</v>
      </c>
      <c r="AJ8" s="27">
        <v>0</v>
      </c>
      <c r="AK8" s="27">
        <v>1</v>
      </c>
      <c r="AL8" s="27">
        <v>0</v>
      </c>
      <c r="AM8" s="27">
        <v>1</v>
      </c>
      <c r="AN8" s="16">
        <f>SUM(AC8:AM8)</f>
        <v>4</v>
      </c>
      <c r="AO8" s="27">
        <v>0</v>
      </c>
      <c r="AP8" s="27">
        <v>1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  <c r="AY8" s="27">
        <v>0</v>
      </c>
      <c r="AZ8" s="16">
        <f>SUM(AO8:AY8)</f>
        <v>1</v>
      </c>
      <c r="BA8" s="4">
        <f>SUM(AZ8,AN8,AB8,P8)</f>
        <v>15</v>
      </c>
      <c r="BB8" s="30"/>
      <c r="BC8" s="41">
        <v>15.78</v>
      </c>
      <c r="BD8" s="40" t="s">
        <v>72</v>
      </c>
      <c r="BE8" s="42" t="s">
        <v>97</v>
      </c>
    </row>
    <row r="9" spans="1:57" s="3" customFormat="1" ht="12.75">
      <c r="A9" s="36">
        <v>15</v>
      </c>
      <c r="B9" s="21" t="s">
        <v>45</v>
      </c>
      <c r="C9" s="21" t="s">
        <v>46</v>
      </c>
      <c r="D9" s="21" t="s">
        <v>11</v>
      </c>
      <c r="E9" s="27">
        <v>3</v>
      </c>
      <c r="F9" s="27">
        <v>3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17">
        <f>SUM(E9:O9)</f>
        <v>6</v>
      </c>
      <c r="Q9" s="27">
        <v>3</v>
      </c>
      <c r="R9" s="27">
        <v>1</v>
      </c>
      <c r="S9" s="27">
        <v>1</v>
      </c>
      <c r="T9" s="27">
        <v>0</v>
      </c>
      <c r="U9" s="27">
        <v>0</v>
      </c>
      <c r="V9" s="27">
        <v>0</v>
      </c>
      <c r="W9" s="27">
        <v>2</v>
      </c>
      <c r="X9" s="27">
        <v>0</v>
      </c>
      <c r="Y9" s="27">
        <v>0</v>
      </c>
      <c r="Z9" s="27">
        <v>0</v>
      </c>
      <c r="AA9" s="27">
        <v>1</v>
      </c>
      <c r="AB9" s="16">
        <f>SUM(Q9:AA9)</f>
        <v>8</v>
      </c>
      <c r="AC9" s="27">
        <v>0</v>
      </c>
      <c r="AD9" s="27">
        <v>2</v>
      </c>
      <c r="AE9" s="27">
        <v>1</v>
      </c>
      <c r="AF9" s="27">
        <v>0</v>
      </c>
      <c r="AG9" s="27">
        <v>0</v>
      </c>
      <c r="AH9" s="27">
        <v>3</v>
      </c>
      <c r="AI9" s="27">
        <v>0</v>
      </c>
      <c r="AJ9" s="27">
        <v>1</v>
      </c>
      <c r="AK9" s="27">
        <v>0</v>
      </c>
      <c r="AL9" s="27">
        <v>0</v>
      </c>
      <c r="AM9" s="27">
        <v>0</v>
      </c>
      <c r="AN9" s="16">
        <f>SUM(AC9:AM9)</f>
        <v>7</v>
      </c>
      <c r="AO9" s="27">
        <v>3</v>
      </c>
      <c r="AP9" s="27">
        <v>1</v>
      </c>
      <c r="AQ9" s="27">
        <v>1</v>
      </c>
      <c r="AR9" s="27">
        <v>0</v>
      </c>
      <c r="AS9" s="27">
        <v>0</v>
      </c>
      <c r="AT9" s="27">
        <v>0</v>
      </c>
      <c r="AU9" s="27">
        <v>2</v>
      </c>
      <c r="AV9" s="27">
        <v>0</v>
      </c>
      <c r="AW9" s="27">
        <v>0</v>
      </c>
      <c r="AX9" s="27">
        <v>0</v>
      </c>
      <c r="AY9" s="27">
        <v>1</v>
      </c>
      <c r="AZ9" s="16">
        <f>SUM(AO9:AY9)</f>
        <v>8</v>
      </c>
      <c r="BA9" s="4">
        <f>SUM(AZ9,AN9,AB9,P9)</f>
        <v>29</v>
      </c>
      <c r="BB9" s="30"/>
      <c r="BC9" s="41">
        <v>16.100000000000001</v>
      </c>
      <c r="BD9" s="40" t="s">
        <v>73</v>
      </c>
      <c r="BE9" s="42" t="s">
        <v>97</v>
      </c>
    </row>
    <row r="10" spans="1:57" s="3" customFormat="1" ht="12.75">
      <c r="A10" s="36"/>
      <c r="B10" s="21"/>
      <c r="C10" s="21"/>
      <c r="D10" s="21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1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16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16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16"/>
      <c r="BA10" s="4"/>
      <c r="BB10" s="30"/>
      <c r="BC10" s="41"/>
      <c r="BD10" s="40"/>
      <c r="BE10" s="42"/>
    </row>
    <row r="11" spans="1:57" ht="12.75">
      <c r="A11" s="37">
        <v>12</v>
      </c>
      <c r="B11" s="15" t="s">
        <v>41</v>
      </c>
      <c r="C11" s="15" t="s">
        <v>42</v>
      </c>
      <c r="D11" s="15" t="s">
        <v>13</v>
      </c>
      <c r="E11" s="27">
        <v>1</v>
      </c>
      <c r="F11" s="27">
        <v>0</v>
      </c>
      <c r="G11" s="27">
        <v>1</v>
      </c>
      <c r="H11" s="27">
        <v>0</v>
      </c>
      <c r="I11" s="27">
        <v>0</v>
      </c>
      <c r="J11" s="27">
        <v>0</v>
      </c>
      <c r="K11" s="27">
        <v>0</v>
      </c>
      <c r="L11" s="27">
        <v>1</v>
      </c>
      <c r="M11" s="27">
        <v>1</v>
      </c>
      <c r="N11" s="27">
        <v>0</v>
      </c>
      <c r="O11" s="27">
        <v>0</v>
      </c>
      <c r="P11" s="17">
        <f>SUM(E11:O11)</f>
        <v>4</v>
      </c>
      <c r="Q11" s="27">
        <v>3</v>
      </c>
      <c r="R11" s="27">
        <v>1</v>
      </c>
      <c r="S11" s="27">
        <v>5</v>
      </c>
      <c r="T11" s="27">
        <v>0</v>
      </c>
      <c r="U11" s="27">
        <v>1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16">
        <f>SUM(Q11:AA11)</f>
        <v>10</v>
      </c>
      <c r="AC11" s="27">
        <v>1</v>
      </c>
      <c r="AD11" s="27">
        <v>0</v>
      </c>
      <c r="AE11" s="27">
        <v>1</v>
      </c>
      <c r="AF11" s="27">
        <v>0</v>
      </c>
      <c r="AG11" s="27">
        <v>1</v>
      </c>
      <c r="AH11" s="27">
        <v>1</v>
      </c>
      <c r="AI11" s="27">
        <v>0</v>
      </c>
      <c r="AJ11" s="27">
        <v>1</v>
      </c>
      <c r="AK11" s="27">
        <v>0</v>
      </c>
      <c r="AL11" s="27">
        <v>0</v>
      </c>
      <c r="AM11" s="27">
        <v>5</v>
      </c>
      <c r="AN11" s="16">
        <f>SUM(AC11:AM11)</f>
        <v>10</v>
      </c>
      <c r="AO11" s="27">
        <v>0</v>
      </c>
      <c r="AP11" s="27">
        <v>0</v>
      </c>
      <c r="AQ11" s="27">
        <v>1</v>
      </c>
      <c r="AR11" s="27">
        <v>0</v>
      </c>
      <c r="AS11" s="27">
        <v>1</v>
      </c>
      <c r="AT11" s="27">
        <v>0</v>
      </c>
      <c r="AU11" s="27">
        <v>0</v>
      </c>
      <c r="AV11" s="27">
        <v>1</v>
      </c>
      <c r="AW11" s="27">
        <v>1</v>
      </c>
      <c r="AX11" s="27">
        <v>0</v>
      </c>
      <c r="AY11" s="27">
        <v>1</v>
      </c>
      <c r="AZ11" s="16">
        <f>SUM(AO11:AY11)</f>
        <v>5</v>
      </c>
      <c r="BA11" s="4">
        <f>SUM(AZ11,AN11,AB11,P11)</f>
        <v>29</v>
      </c>
      <c r="BB11" s="30"/>
      <c r="BC11" s="41">
        <v>18.03</v>
      </c>
      <c r="BD11" s="40" t="s">
        <v>78</v>
      </c>
      <c r="BE11" s="42" t="s">
        <v>97</v>
      </c>
    </row>
    <row r="12" spans="1:57" s="2" customFormat="1" ht="12.75">
      <c r="A12" s="36">
        <v>27</v>
      </c>
      <c r="B12" s="1" t="s">
        <v>64</v>
      </c>
      <c r="C12" s="1" t="s">
        <v>30</v>
      </c>
      <c r="D12" s="2" t="s">
        <v>13</v>
      </c>
      <c r="E12" s="26">
        <v>3</v>
      </c>
      <c r="F12" s="26">
        <v>1</v>
      </c>
      <c r="G12" s="26">
        <v>1</v>
      </c>
      <c r="H12" s="26">
        <v>1</v>
      </c>
      <c r="I12" s="26">
        <v>1</v>
      </c>
      <c r="J12" s="26">
        <v>0</v>
      </c>
      <c r="K12" s="26">
        <v>1</v>
      </c>
      <c r="L12" s="26">
        <v>1</v>
      </c>
      <c r="M12" s="26">
        <v>0</v>
      </c>
      <c r="N12" s="26">
        <v>0</v>
      </c>
      <c r="O12" s="26">
        <v>0</v>
      </c>
      <c r="P12" s="17">
        <f>SUM(E12:O12)</f>
        <v>9</v>
      </c>
      <c r="Q12" s="26">
        <v>2</v>
      </c>
      <c r="R12" s="26">
        <v>0</v>
      </c>
      <c r="S12" s="26">
        <v>1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16">
        <f>SUM(Q12:AA12)</f>
        <v>3</v>
      </c>
      <c r="AC12" s="26">
        <v>3</v>
      </c>
      <c r="AD12" s="26">
        <v>0</v>
      </c>
      <c r="AE12" s="26">
        <v>2</v>
      </c>
      <c r="AF12" s="26">
        <v>0</v>
      </c>
      <c r="AG12" s="26">
        <v>2</v>
      </c>
      <c r="AH12" s="26">
        <v>1</v>
      </c>
      <c r="AI12" s="26">
        <v>0</v>
      </c>
      <c r="AJ12" s="26">
        <v>2</v>
      </c>
      <c r="AK12" s="26">
        <v>1</v>
      </c>
      <c r="AL12" s="26">
        <v>0</v>
      </c>
      <c r="AM12" s="26">
        <v>2</v>
      </c>
      <c r="AN12" s="16">
        <f>SUM(AC12:AM12)</f>
        <v>13</v>
      </c>
      <c r="AO12" s="26">
        <v>2</v>
      </c>
      <c r="AP12" s="26">
        <v>2</v>
      </c>
      <c r="AQ12" s="26">
        <v>2</v>
      </c>
      <c r="AR12" s="26">
        <v>1</v>
      </c>
      <c r="AS12" s="26">
        <v>0</v>
      </c>
      <c r="AT12" s="26">
        <v>1</v>
      </c>
      <c r="AU12" s="26">
        <v>0</v>
      </c>
      <c r="AV12" s="26">
        <v>1</v>
      </c>
      <c r="AW12" s="26">
        <v>2</v>
      </c>
      <c r="AX12" s="26">
        <v>0</v>
      </c>
      <c r="AY12" s="26">
        <v>3</v>
      </c>
      <c r="AZ12" s="16">
        <f>SUM(AO12:AY12)</f>
        <v>14</v>
      </c>
      <c r="BA12" s="4">
        <f>SUM(AZ12,AN12,AB12,P12)</f>
        <v>39</v>
      </c>
      <c r="BB12" s="6"/>
      <c r="BC12" s="41">
        <v>16.75</v>
      </c>
      <c r="BD12" s="40" t="s">
        <v>75</v>
      </c>
      <c r="BE12" s="42" t="s">
        <v>97</v>
      </c>
    </row>
    <row r="13" spans="1:57" s="2" customFormat="1" ht="12.75">
      <c r="A13" s="37">
        <v>18</v>
      </c>
      <c r="B13" s="14" t="s">
        <v>50</v>
      </c>
      <c r="C13" s="19" t="s">
        <v>32</v>
      </c>
      <c r="D13" s="19" t="s">
        <v>13</v>
      </c>
      <c r="E13" s="27">
        <v>3</v>
      </c>
      <c r="F13" s="27">
        <v>0</v>
      </c>
      <c r="G13" s="27">
        <v>1</v>
      </c>
      <c r="H13" s="27">
        <v>3</v>
      </c>
      <c r="I13" s="27">
        <v>5</v>
      </c>
      <c r="J13" s="27">
        <v>0</v>
      </c>
      <c r="K13" s="27">
        <v>0</v>
      </c>
      <c r="L13" s="27">
        <v>1</v>
      </c>
      <c r="M13" s="27">
        <v>2</v>
      </c>
      <c r="N13" s="27">
        <v>0</v>
      </c>
      <c r="O13" s="27">
        <v>1</v>
      </c>
      <c r="P13" s="17">
        <f>SUM(E13:O13)</f>
        <v>16</v>
      </c>
      <c r="Q13" s="27">
        <v>3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2</v>
      </c>
      <c r="AB13" s="16">
        <f>SUM(Q13:AA13)</f>
        <v>5</v>
      </c>
      <c r="AC13" s="27">
        <v>1</v>
      </c>
      <c r="AD13" s="27">
        <v>0</v>
      </c>
      <c r="AE13" s="27">
        <v>1</v>
      </c>
      <c r="AF13" s="27">
        <v>3</v>
      </c>
      <c r="AG13" s="27">
        <v>2</v>
      </c>
      <c r="AH13" s="27">
        <v>0</v>
      </c>
      <c r="AI13" s="27">
        <v>3</v>
      </c>
      <c r="AJ13" s="27">
        <v>2</v>
      </c>
      <c r="AK13" s="27">
        <v>3</v>
      </c>
      <c r="AL13" s="27">
        <v>1</v>
      </c>
      <c r="AM13" s="27">
        <v>1</v>
      </c>
      <c r="AN13" s="16">
        <f>SUM(AC13:AM13)</f>
        <v>17</v>
      </c>
      <c r="AO13" s="27">
        <v>1</v>
      </c>
      <c r="AP13" s="27">
        <v>1</v>
      </c>
      <c r="AQ13" s="27">
        <v>1</v>
      </c>
      <c r="AR13" s="27">
        <v>1</v>
      </c>
      <c r="AS13" s="27">
        <v>1</v>
      </c>
      <c r="AT13" s="27">
        <v>0</v>
      </c>
      <c r="AU13" s="27">
        <v>1</v>
      </c>
      <c r="AV13" s="27">
        <v>1</v>
      </c>
      <c r="AW13" s="27">
        <v>1</v>
      </c>
      <c r="AX13" s="27">
        <v>0</v>
      </c>
      <c r="AY13" s="27">
        <v>1</v>
      </c>
      <c r="AZ13" s="16">
        <f>SUM(AO13:AY13)</f>
        <v>9</v>
      </c>
      <c r="BA13" s="4">
        <f>SUM(AZ13,AN13,AB13,P13)</f>
        <v>47</v>
      </c>
      <c r="BB13" s="30"/>
      <c r="BC13" s="41">
        <v>18.75</v>
      </c>
      <c r="BD13" s="40" t="s">
        <v>79</v>
      </c>
      <c r="BE13" s="42" t="s">
        <v>97</v>
      </c>
    </row>
    <row r="14" spans="1:57" s="3" customFormat="1" ht="12.75">
      <c r="A14" s="37">
        <v>10</v>
      </c>
      <c r="B14" s="20" t="s">
        <v>39</v>
      </c>
      <c r="C14" s="21" t="s">
        <v>67</v>
      </c>
      <c r="D14" s="20" t="s">
        <v>13</v>
      </c>
      <c r="E14" s="27">
        <v>1</v>
      </c>
      <c r="F14" s="27">
        <v>1</v>
      </c>
      <c r="G14" s="27">
        <v>2</v>
      </c>
      <c r="H14" s="27">
        <v>1</v>
      </c>
      <c r="I14" s="27">
        <v>1</v>
      </c>
      <c r="J14" s="27">
        <v>0</v>
      </c>
      <c r="K14" s="27">
        <v>0</v>
      </c>
      <c r="L14" s="27">
        <v>2</v>
      </c>
      <c r="M14" s="27">
        <v>1</v>
      </c>
      <c r="N14" s="27">
        <v>0</v>
      </c>
      <c r="O14" s="27">
        <v>3</v>
      </c>
      <c r="P14" s="17">
        <f>SUM(E14:O14)</f>
        <v>12</v>
      </c>
      <c r="Q14" s="27">
        <v>2</v>
      </c>
      <c r="R14" s="27">
        <v>1</v>
      </c>
      <c r="S14" s="27">
        <v>2</v>
      </c>
      <c r="T14" s="27">
        <v>0</v>
      </c>
      <c r="U14" s="27">
        <v>0</v>
      </c>
      <c r="V14" s="27">
        <v>0</v>
      </c>
      <c r="W14" s="27">
        <v>0</v>
      </c>
      <c r="X14" s="27">
        <v>2</v>
      </c>
      <c r="Y14" s="27">
        <v>1</v>
      </c>
      <c r="Z14" s="27">
        <v>0</v>
      </c>
      <c r="AA14" s="27">
        <v>1</v>
      </c>
      <c r="AB14" s="16">
        <f>SUM(Q14:AA14)</f>
        <v>9</v>
      </c>
      <c r="AC14" s="27">
        <v>2</v>
      </c>
      <c r="AD14" s="27">
        <v>3</v>
      </c>
      <c r="AE14" s="27">
        <v>2</v>
      </c>
      <c r="AF14" s="27">
        <v>0</v>
      </c>
      <c r="AG14" s="27">
        <v>2</v>
      </c>
      <c r="AH14" s="27">
        <v>1</v>
      </c>
      <c r="AI14" s="27">
        <v>1</v>
      </c>
      <c r="AJ14" s="27">
        <v>3</v>
      </c>
      <c r="AK14" s="27">
        <v>2</v>
      </c>
      <c r="AL14" s="27">
        <v>0</v>
      </c>
      <c r="AM14" s="27">
        <v>1</v>
      </c>
      <c r="AN14" s="16">
        <f>SUM(AC14:AM14)</f>
        <v>17</v>
      </c>
      <c r="AO14" s="27">
        <v>1</v>
      </c>
      <c r="AP14" s="27">
        <v>1</v>
      </c>
      <c r="AQ14" s="27">
        <v>1</v>
      </c>
      <c r="AR14" s="27">
        <v>1</v>
      </c>
      <c r="AS14" s="27">
        <v>1</v>
      </c>
      <c r="AT14" s="27">
        <v>1</v>
      </c>
      <c r="AU14" s="27">
        <v>2</v>
      </c>
      <c r="AV14" s="27">
        <v>2</v>
      </c>
      <c r="AW14" s="27">
        <v>0</v>
      </c>
      <c r="AX14" s="27">
        <v>1</v>
      </c>
      <c r="AY14" s="27">
        <v>1</v>
      </c>
      <c r="AZ14" s="16">
        <f>SUM(AO14:AY14)</f>
        <v>12</v>
      </c>
      <c r="BA14" s="4">
        <f>SUM(AZ14,AN14,AB14,P14)</f>
        <v>50</v>
      </c>
      <c r="BB14" s="30"/>
      <c r="BC14" s="41">
        <v>16.97</v>
      </c>
      <c r="BD14" s="40" t="s">
        <v>76</v>
      </c>
      <c r="BE14" s="42" t="s">
        <v>97</v>
      </c>
    </row>
    <row r="15" spans="1:57" ht="12.75">
      <c r="A15" s="36">
        <v>5</v>
      </c>
      <c r="B15" s="15" t="s">
        <v>31</v>
      </c>
      <c r="C15" s="15" t="s">
        <v>32</v>
      </c>
      <c r="D15" s="15" t="s">
        <v>13</v>
      </c>
      <c r="E15" s="27">
        <v>2</v>
      </c>
      <c r="F15" s="27">
        <v>1</v>
      </c>
      <c r="G15" s="27">
        <v>0</v>
      </c>
      <c r="H15" s="27">
        <v>0</v>
      </c>
      <c r="I15" s="27">
        <v>2</v>
      </c>
      <c r="J15" s="27">
        <v>0</v>
      </c>
      <c r="K15" s="27">
        <v>1</v>
      </c>
      <c r="L15" s="27">
        <v>3</v>
      </c>
      <c r="M15" s="27">
        <v>1</v>
      </c>
      <c r="N15" s="27">
        <v>0</v>
      </c>
      <c r="O15" s="27">
        <v>0</v>
      </c>
      <c r="P15" s="17">
        <f>SUM(E15:O15)</f>
        <v>10</v>
      </c>
      <c r="Q15" s="27">
        <v>2</v>
      </c>
      <c r="R15" s="27">
        <v>0</v>
      </c>
      <c r="S15" s="27">
        <v>2</v>
      </c>
      <c r="T15" s="27">
        <v>1</v>
      </c>
      <c r="U15" s="27">
        <v>1</v>
      </c>
      <c r="V15" s="27">
        <v>0</v>
      </c>
      <c r="W15" s="27">
        <v>1</v>
      </c>
      <c r="X15" s="27">
        <v>2</v>
      </c>
      <c r="Y15" s="27">
        <v>0</v>
      </c>
      <c r="Z15" s="27">
        <v>0</v>
      </c>
      <c r="AA15" s="27">
        <v>2</v>
      </c>
      <c r="AB15" s="16">
        <f>SUM(Q15:AA15)</f>
        <v>11</v>
      </c>
      <c r="AC15" s="27">
        <v>1</v>
      </c>
      <c r="AD15" s="27">
        <v>5</v>
      </c>
      <c r="AE15" s="27">
        <v>0</v>
      </c>
      <c r="AF15" s="27">
        <v>0</v>
      </c>
      <c r="AG15" s="27">
        <v>0</v>
      </c>
      <c r="AH15" s="27">
        <v>3</v>
      </c>
      <c r="AI15" s="27">
        <v>5</v>
      </c>
      <c r="AJ15" s="27">
        <v>2</v>
      </c>
      <c r="AK15" s="27">
        <v>5</v>
      </c>
      <c r="AL15" s="27">
        <v>0</v>
      </c>
      <c r="AM15" s="27">
        <v>1</v>
      </c>
      <c r="AN15" s="16">
        <f>SUM(AC15:AM15)</f>
        <v>22</v>
      </c>
      <c r="AO15" s="27">
        <v>1</v>
      </c>
      <c r="AP15" s="27">
        <v>3</v>
      </c>
      <c r="AQ15" s="27">
        <v>0</v>
      </c>
      <c r="AR15" s="27">
        <v>0</v>
      </c>
      <c r="AS15" s="27">
        <v>0</v>
      </c>
      <c r="AT15" s="27">
        <v>2</v>
      </c>
      <c r="AU15" s="27">
        <v>3</v>
      </c>
      <c r="AV15" s="27">
        <v>0</v>
      </c>
      <c r="AW15" s="27">
        <v>0</v>
      </c>
      <c r="AX15" s="27">
        <v>1</v>
      </c>
      <c r="AY15" s="27">
        <v>3</v>
      </c>
      <c r="AZ15" s="16">
        <f>SUM(AO15:AY15)</f>
        <v>13</v>
      </c>
      <c r="BA15" s="4">
        <f>SUM(AZ15,AN15,AB15,P15)</f>
        <v>56</v>
      </c>
      <c r="BB15" s="30"/>
      <c r="BC15" s="41">
        <v>20.3</v>
      </c>
      <c r="BD15" s="40" t="s">
        <v>84</v>
      </c>
      <c r="BE15" s="42" t="s">
        <v>97</v>
      </c>
    </row>
    <row r="16" spans="1:57" s="3" customFormat="1" ht="12.75">
      <c r="A16" s="37">
        <v>16</v>
      </c>
      <c r="B16" s="20" t="s">
        <v>47</v>
      </c>
      <c r="C16" s="20" t="s">
        <v>42</v>
      </c>
      <c r="D16" s="20" t="s">
        <v>13</v>
      </c>
      <c r="E16" s="27">
        <v>3</v>
      </c>
      <c r="F16" s="27">
        <v>1</v>
      </c>
      <c r="G16" s="27">
        <v>2</v>
      </c>
      <c r="H16" s="27">
        <v>2</v>
      </c>
      <c r="I16" s="27">
        <v>1</v>
      </c>
      <c r="J16" s="27">
        <v>3</v>
      </c>
      <c r="K16" s="27">
        <v>0</v>
      </c>
      <c r="L16" s="27">
        <v>1</v>
      </c>
      <c r="M16" s="27">
        <v>0</v>
      </c>
      <c r="N16" s="27">
        <v>0</v>
      </c>
      <c r="O16" s="27">
        <v>5</v>
      </c>
      <c r="P16" s="17">
        <f>SUM(E16:O16)</f>
        <v>18</v>
      </c>
      <c r="Q16" s="27">
        <v>1</v>
      </c>
      <c r="R16" s="27">
        <v>0</v>
      </c>
      <c r="S16" s="27">
        <v>2</v>
      </c>
      <c r="T16" s="27">
        <v>5</v>
      </c>
      <c r="U16" s="27">
        <v>0</v>
      </c>
      <c r="V16" s="27">
        <v>0</v>
      </c>
      <c r="W16" s="27">
        <v>3</v>
      </c>
      <c r="X16" s="27">
        <v>0</v>
      </c>
      <c r="Y16" s="27">
        <v>1</v>
      </c>
      <c r="Z16" s="27">
        <v>0</v>
      </c>
      <c r="AA16" s="27">
        <v>1</v>
      </c>
      <c r="AB16" s="16">
        <f>SUM(Q16:AA16)</f>
        <v>13</v>
      </c>
      <c r="AC16" s="27">
        <v>5</v>
      </c>
      <c r="AD16" s="27">
        <v>2</v>
      </c>
      <c r="AE16" s="27">
        <v>3</v>
      </c>
      <c r="AF16" s="27">
        <v>2</v>
      </c>
      <c r="AG16" s="27">
        <v>1</v>
      </c>
      <c r="AH16" s="27">
        <v>3</v>
      </c>
      <c r="AI16" s="27">
        <v>0</v>
      </c>
      <c r="AJ16" s="27">
        <v>5</v>
      </c>
      <c r="AK16" s="27">
        <v>0</v>
      </c>
      <c r="AL16" s="27">
        <v>0</v>
      </c>
      <c r="AM16" s="27">
        <v>1</v>
      </c>
      <c r="AN16" s="16">
        <f>SUM(AC16:AM16)</f>
        <v>22</v>
      </c>
      <c r="AO16" s="27">
        <v>5</v>
      </c>
      <c r="AP16" s="27">
        <v>0</v>
      </c>
      <c r="AQ16" s="27">
        <v>1</v>
      </c>
      <c r="AR16" s="27">
        <v>0</v>
      </c>
      <c r="AS16" s="27">
        <v>3</v>
      </c>
      <c r="AT16" s="27">
        <v>0</v>
      </c>
      <c r="AU16" s="27">
        <v>1</v>
      </c>
      <c r="AV16" s="27">
        <v>3</v>
      </c>
      <c r="AW16" s="27">
        <v>0</v>
      </c>
      <c r="AX16" s="27">
        <v>0</v>
      </c>
      <c r="AY16" s="27">
        <v>0</v>
      </c>
      <c r="AZ16" s="16">
        <f>SUM(AO16:AY16)</f>
        <v>13</v>
      </c>
      <c r="BA16" s="4">
        <f>SUM(AZ16,AN16,AB16,P16)</f>
        <v>66</v>
      </c>
      <c r="BB16" s="30"/>
      <c r="BC16" s="41">
        <v>18.78</v>
      </c>
      <c r="BD16" s="40" t="s">
        <v>80</v>
      </c>
      <c r="BE16" s="42" t="s">
        <v>97</v>
      </c>
    </row>
    <row r="17" spans="1:57" ht="12.75">
      <c r="A17" s="36">
        <v>13</v>
      </c>
      <c r="B17" s="14" t="s">
        <v>18</v>
      </c>
      <c r="C17" s="19" t="s">
        <v>43</v>
      </c>
      <c r="D17" s="19" t="s">
        <v>13</v>
      </c>
      <c r="E17" s="27">
        <v>3</v>
      </c>
      <c r="F17" s="27">
        <v>0</v>
      </c>
      <c r="G17" s="27">
        <v>2</v>
      </c>
      <c r="H17" s="27">
        <v>3</v>
      </c>
      <c r="I17" s="27">
        <v>5</v>
      </c>
      <c r="J17" s="27">
        <v>0</v>
      </c>
      <c r="K17" s="27">
        <v>1</v>
      </c>
      <c r="L17" s="27">
        <v>5</v>
      </c>
      <c r="M17" s="27">
        <v>1</v>
      </c>
      <c r="N17" s="27">
        <v>0</v>
      </c>
      <c r="O17" s="27">
        <v>1</v>
      </c>
      <c r="P17" s="17">
        <f>SUM(E17:O17)</f>
        <v>21</v>
      </c>
      <c r="Q17" s="27">
        <v>5</v>
      </c>
      <c r="R17" s="27">
        <v>1</v>
      </c>
      <c r="S17" s="27">
        <v>0</v>
      </c>
      <c r="T17" s="27">
        <v>3</v>
      </c>
      <c r="U17" s="27">
        <v>5</v>
      </c>
      <c r="V17" s="27">
        <v>1</v>
      </c>
      <c r="W17" s="27">
        <v>2</v>
      </c>
      <c r="X17" s="27">
        <v>2</v>
      </c>
      <c r="Y17" s="27">
        <v>1</v>
      </c>
      <c r="Z17" s="27">
        <v>1</v>
      </c>
      <c r="AA17" s="27">
        <v>0</v>
      </c>
      <c r="AB17" s="16">
        <f>SUM(Q17:AA17)</f>
        <v>21</v>
      </c>
      <c r="AC17" s="27">
        <v>3</v>
      </c>
      <c r="AD17" s="27">
        <v>1</v>
      </c>
      <c r="AE17" s="27">
        <v>2</v>
      </c>
      <c r="AF17" s="27">
        <v>5</v>
      </c>
      <c r="AG17" s="27">
        <v>3</v>
      </c>
      <c r="AH17" s="27">
        <v>0</v>
      </c>
      <c r="AI17" s="27">
        <v>3</v>
      </c>
      <c r="AJ17" s="27">
        <v>5</v>
      </c>
      <c r="AK17" s="27">
        <v>0</v>
      </c>
      <c r="AL17" s="27">
        <v>2</v>
      </c>
      <c r="AM17" s="27">
        <v>1</v>
      </c>
      <c r="AN17" s="16">
        <f>SUM(AC17:AM17)</f>
        <v>25</v>
      </c>
      <c r="AO17" s="27">
        <v>3</v>
      </c>
      <c r="AP17" s="27">
        <v>2</v>
      </c>
      <c r="AQ17" s="27">
        <v>5</v>
      </c>
      <c r="AR17" s="27">
        <v>5</v>
      </c>
      <c r="AS17" s="27">
        <v>2</v>
      </c>
      <c r="AT17" s="27">
        <v>1</v>
      </c>
      <c r="AU17" s="27">
        <v>2</v>
      </c>
      <c r="AV17" s="27">
        <v>1</v>
      </c>
      <c r="AW17" s="27">
        <v>1</v>
      </c>
      <c r="AX17" s="27">
        <v>0</v>
      </c>
      <c r="AY17" s="27">
        <v>0</v>
      </c>
      <c r="AZ17" s="16">
        <f>SUM(AO17:AY17)</f>
        <v>22</v>
      </c>
      <c r="BA17" s="4">
        <f>SUM(AZ17,AN17,AB17,P17)</f>
        <v>89</v>
      </c>
      <c r="BB17" s="30"/>
      <c r="BC17" s="41">
        <v>19.059999999999999</v>
      </c>
      <c r="BD17" s="40" t="s">
        <v>81</v>
      </c>
      <c r="BE17" s="42" t="s">
        <v>97</v>
      </c>
    </row>
    <row r="18" spans="1:57" ht="12.75">
      <c r="A18" s="36">
        <v>17</v>
      </c>
      <c r="B18" s="14" t="s">
        <v>48</v>
      </c>
      <c r="C18" s="19" t="s">
        <v>30</v>
      </c>
      <c r="D18" s="19" t="s">
        <v>13</v>
      </c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17">
        <f>SUM(E18:O18)</f>
        <v>0</v>
      </c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16">
        <f>SUM(Q18:AA18)</f>
        <v>0</v>
      </c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16">
        <f>SUM(AC18:AM18)</f>
        <v>0</v>
      </c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16">
        <f>SUM(AO18:AY18)</f>
        <v>0</v>
      </c>
      <c r="BA18" s="4">
        <f>SUM(AZ18,AN18,AB18,P18)</f>
        <v>0</v>
      </c>
      <c r="BB18" s="30" t="s">
        <v>49</v>
      </c>
      <c r="BC18" s="41">
        <v>19.07</v>
      </c>
      <c r="BD18" s="40" t="s">
        <v>82</v>
      </c>
      <c r="BE18" s="42" t="s">
        <v>97</v>
      </c>
    </row>
    <row r="19" spans="1:57" ht="12.75">
      <c r="A19" s="3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7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1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1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16"/>
      <c r="BA19" s="4"/>
      <c r="BC19" s="41"/>
      <c r="BD19" s="40"/>
      <c r="BE19" s="42"/>
    </row>
    <row r="20" spans="1:57" ht="12.75">
      <c r="A20" s="36">
        <v>3</v>
      </c>
      <c r="B20" s="20" t="s">
        <v>28</v>
      </c>
      <c r="C20" s="20" t="s">
        <v>29</v>
      </c>
      <c r="D20" s="20" t="s">
        <v>54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17">
        <f>SUM(E20:O20)</f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0</v>
      </c>
      <c r="W20" s="27">
        <v>1</v>
      </c>
      <c r="X20" s="27">
        <v>0</v>
      </c>
      <c r="Y20" s="27">
        <v>0</v>
      </c>
      <c r="Z20" s="27">
        <v>0</v>
      </c>
      <c r="AA20" s="27">
        <v>0</v>
      </c>
      <c r="AB20" s="16">
        <f>SUM(Q20:AA20)</f>
        <v>1</v>
      </c>
      <c r="AC20" s="27">
        <v>0</v>
      </c>
      <c r="AD20" s="27">
        <v>0</v>
      </c>
      <c r="AE20" s="27">
        <v>0</v>
      </c>
      <c r="AF20" s="27">
        <v>0</v>
      </c>
      <c r="AG20" s="27">
        <v>0</v>
      </c>
      <c r="AH20" s="27">
        <v>0</v>
      </c>
      <c r="AI20" s="27">
        <v>0</v>
      </c>
      <c r="AJ20" s="27">
        <v>0</v>
      </c>
      <c r="AK20" s="27">
        <v>0</v>
      </c>
      <c r="AL20" s="27">
        <v>0</v>
      </c>
      <c r="AM20" s="27">
        <v>0</v>
      </c>
      <c r="AN20" s="16">
        <f>SUM(AC20:AM20)</f>
        <v>0</v>
      </c>
      <c r="AO20" s="27">
        <v>0</v>
      </c>
      <c r="AP20" s="27">
        <v>0</v>
      </c>
      <c r="AQ20" s="27">
        <v>0</v>
      </c>
      <c r="AR20" s="27">
        <v>0</v>
      </c>
      <c r="AS20" s="27">
        <v>0</v>
      </c>
      <c r="AT20" s="27">
        <v>0</v>
      </c>
      <c r="AU20" s="27">
        <v>0</v>
      </c>
      <c r="AV20" s="27">
        <v>1</v>
      </c>
      <c r="AW20" s="27">
        <v>0</v>
      </c>
      <c r="AX20" s="27">
        <v>0</v>
      </c>
      <c r="AY20" s="27">
        <v>0</v>
      </c>
      <c r="AZ20" s="16">
        <f>SUM(AO20:AY20)</f>
        <v>1</v>
      </c>
      <c r="BA20" s="4">
        <f>SUM(AZ20,AN20,AB20,P20)</f>
        <v>2</v>
      </c>
      <c r="BB20" s="30"/>
      <c r="BC20" s="41">
        <v>21</v>
      </c>
      <c r="BD20" s="40" t="s">
        <v>86</v>
      </c>
      <c r="BE20" s="42" t="s">
        <v>96</v>
      </c>
    </row>
    <row r="21" spans="1:57" s="3" customFormat="1" ht="12.75">
      <c r="A21" s="37">
        <v>20</v>
      </c>
      <c r="B21" s="21" t="s">
        <v>52</v>
      </c>
      <c r="C21" s="21" t="s">
        <v>32</v>
      </c>
      <c r="D21" s="15" t="s">
        <v>14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17">
        <f>SUM(E21:O21)</f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16">
        <f>SUM(Q21:AA21)</f>
        <v>0</v>
      </c>
      <c r="AC21" s="27">
        <v>0</v>
      </c>
      <c r="AD21" s="27">
        <v>1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16">
        <f>SUM(AC21:AM21)</f>
        <v>1</v>
      </c>
      <c r="AO21" s="27">
        <v>0</v>
      </c>
      <c r="AP21" s="27">
        <v>0</v>
      </c>
      <c r="AQ21" s="27">
        <v>0</v>
      </c>
      <c r="AR21" s="27">
        <v>0</v>
      </c>
      <c r="AS21" s="27">
        <v>0</v>
      </c>
      <c r="AT21" s="27">
        <v>1</v>
      </c>
      <c r="AU21" s="27">
        <v>1</v>
      </c>
      <c r="AV21" s="27">
        <v>0</v>
      </c>
      <c r="AW21" s="27">
        <v>0</v>
      </c>
      <c r="AX21" s="27">
        <v>0</v>
      </c>
      <c r="AY21" s="27">
        <v>0</v>
      </c>
      <c r="AZ21" s="16">
        <f>SUM(AO21:AY21)</f>
        <v>2</v>
      </c>
      <c r="BA21" s="4">
        <f>SUM(AZ21,AN21,AB21,P21)</f>
        <v>3</v>
      </c>
      <c r="BB21" s="30"/>
      <c r="BC21" s="41">
        <v>17.260000000000002</v>
      </c>
      <c r="BD21" s="40" t="s">
        <v>77</v>
      </c>
      <c r="BE21" s="42" t="s">
        <v>97</v>
      </c>
    </row>
    <row r="22" spans="1:57" s="3" customFormat="1" ht="12.75">
      <c r="A22" s="37">
        <v>14</v>
      </c>
      <c r="B22" s="14" t="s">
        <v>44</v>
      </c>
      <c r="C22" s="19" t="s">
        <v>26</v>
      </c>
      <c r="D22" s="19" t="s">
        <v>14</v>
      </c>
      <c r="E22" s="27">
        <v>2</v>
      </c>
      <c r="F22" s="27">
        <v>1</v>
      </c>
      <c r="G22" s="27">
        <v>0</v>
      </c>
      <c r="H22" s="27">
        <v>2</v>
      </c>
      <c r="I22" s="27">
        <v>2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17">
        <f>SUM(E22:O22)</f>
        <v>7</v>
      </c>
      <c r="Q22" s="27">
        <v>0</v>
      </c>
      <c r="R22" s="27">
        <v>0</v>
      </c>
      <c r="S22" s="27">
        <v>0</v>
      </c>
      <c r="T22" s="27">
        <v>1</v>
      </c>
      <c r="U22" s="27">
        <v>0</v>
      </c>
      <c r="V22" s="27">
        <v>0</v>
      </c>
      <c r="W22" s="27">
        <v>2</v>
      </c>
      <c r="X22" s="27">
        <v>0</v>
      </c>
      <c r="Y22" s="27">
        <v>1</v>
      </c>
      <c r="Z22" s="27">
        <v>0</v>
      </c>
      <c r="AA22" s="27">
        <v>0</v>
      </c>
      <c r="AB22" s="16">
        <f>SUM(Q22:AA22)</f>
        <v>4</v>
      </c>
      <c r="AC22" s="27">
        <v>0</v>
      </c>
      <c r="AD22" s="27">
        <v>2</v>
      </c>
      <c r="AE22" s="27">
        <v>0</v>
      </c>
      <c r="AF22" s="27">
        <v>0</v>
      </c>
      <c r="AG22" s="27">
        <v>0</v>
      </c>
      <c r="AH22" s="27">
        <v>1</v>
      </c>
      <c r="AI22" s="27">
        <v>3</v>
      </c>
      <c r="AJ22" s="27">
        <v>0</v>
      </c>
      <c r="AK22" s="27">
        <v>1</v>
      </c>
      <c r="AL22" s="27">
        <v>0</v>
      </c>
      <c r="AM22" s="27">
        <v>0</v>
      </c>
      <c r="AN22" s="16">
        <f>SUM(AC22:AM22)</f>
        <v>7</v>
      </c>
      <c r="AO22" s="27">
        <v>0</v>
      </c>
      <c r="AP22" s="27">
        <v>1</v>
      </c>
      <c r="AQ22" s="27">
        <v>0</v>
      </c>
      <c r="AR22" s="27">
        <v>0</v>
      </c>
      <c r="AS22" s="27">
        <v>0</v>
      </c>
      <c r="AT22" s="27">
        <v>1</v>
      </c>
      <c r="AU22" s="27">
        <v>0</v>
      </c>
      <c r="AV22" s="27">
        <v>0</v>
      </c>
      <c r="AW22" s="27">
        <v>2</v>
      </c>
      <c r="AX22" s="27">
        <v>0</v>
      </c>
      <c r="AY22" s="27">
        <v>0</v>
      </c>
      <c r="AZ22" s="16">
        <f>SUM(AO22:AY22)</f>
        <v>4</v>
      </c>
      <c r="BA22" s="4">
        <f>SUM(AZ22,AN22,AB22,P22)</f>
        <v>22</v>
      </c>
      <c r="BB22" s="30"/>
      <c r="BC22" s="41">
        <v>22.34</v>
      </c>
      <c r="BD22" s="40" t="s">
        <v>92</v>
      </c>
      <c r="BE22" s="42" t="s">
        <v>97</v>
      </c>
    </row>
    <row r="23" spans="1:57" s="3" customFormat="1" ht="12.75">
      <c r="A23" s="36">
        <v>11</v>
      </c>
      <c r="B23" s="15" t="s">
        <v>40</v>
      </c>
      <c r="C23" s="15" t="s">
        <v>32</v>
      </c>
      <c r="D23" s="15" t="s">
        <v>14</v>
      </c>
      <c r="E23" s="27">
        <v>1</v>
      </c>
      <c r="F23" s="27">
        <v>1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1</v>
      </c>
      <c r="P23" s="17">
        <f>SUM(E23:O23)</f>
        <v>3</v>
      </c>
      <c r="Q23" s="27">
        <v>3</v>
      </c>
      <c r="R23" s="27">
        <v>0</v>
      </c>
      <c r="S23" s="27">
        <v>1</v>
      </c>
      <c r="T23" s="27">
        <v>0</v>
      </c>
      <c r="U23" s="27">
        <v>2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16">
        <f>SUM(Q23:AA23)</f>
        <v>6</v>
      </c>
      <c r="AC23" s="27">
        <v>0</v>
      </c>
      <c r="AD23" s="27">
        <v>2</v>
      </c>
      <c r="AE23" s="27">
        <v>0</v>
      </c>
      <c r="AF23" s="27">
        <v>1</v>
      </c>
      <c r="AG23" s="27">
        <v>5</v>
      </c>
      <c r="AH23" s="27">
        <v>0</v>
      </c>
      <c r="AI23" s="27">
        <v>5</v>
      </c>
      <c r="AJ23" s="27">
        <v>0</v>
      </c>
      <c r="AK23" s="27">
        <v>2</v>
      </c>
      <c r="AL23" s="27">
        <v>1</v>
      </c>
      <c r="AM23" s="27">
        <v>1</v>
      </c>
      <c r="AN23" s="16">
        <f>SUM(AC23:AM23)</f>
        <v>17</v>
      </c>
      <c r="AO23" s="27">
        <v>1</v>
      </c>
      <c r="AP23" s="27">
        <v>5</v>
      </c>
      <c r="AQ23" s="27">
        <v>0</v>
      </c>
      <c r="AR23" s="27">
        <v>0</v>
      </c>
      <c r="AS23" s="27">
        <v>1</v>
      </c>
      <c r="AT23" s="27">
        <v>0</v>
      </c>
      <c r="AU23" s="27">
        <v>0</v>
      </c>
      <c r="AV23" s="27">
        <v>0</v>
      </c>
      <c r="AW23" s="27">
        <v>0</v>
      </c>
      <c r="AX23" s="27">
        <v>0</v>
      </c>
      <c r="AY23" s="27">
        <v>0</v>
      </c>
      <c r="AZ23" s="16">
        <f>SUM(AO23:AY23)</f>
        <v>7</v>
      </c>
      <c r="BA23" s="4">
        <f>SUM(AZ23,AN23,AB23,P23)</f>
        <v>33</v>
      </c>
      <c r="BB23" s="30"/>
      <c r="BC23" s="41">
        <v>20.28</v>
      </c>
      <c r="BD23" s="40" t="s">
        <v>83</v>
      </c>
      <c r="BE23" s="42" t="s">
        <v>97</v>
      </c>
    </row>
    <row r="24" spans="1:57" ht="12.75">
      <c r="A24" s="37">
        <v>6</v>
      </c>
      <c r="B24" s="20" t="s">
        <v>33</v>
      </c>
      <c r="C24" s="21" t="s">
        <v>32</v>
      </c>
      <c r="D24" s="20" t="s">
        <v>14</v>
      </c>
      <c r="E24" s="27">
        <v>2</v>
      </c>
      <c r="F24" s="27">
        <v>1</v>
      </c>
      <c r="G24" s="27">
        <v>0</v>
      </c>
      <c r="H24" s="27">
        <v>1</v>
      </c>
      <c r="I24" s="27">
        <v>0</v>
      </c>
      <c r="J24" s="27">
        <v>1</v>
      </c>
      <c r="K24" s="27">
        <v>2</v>
      </c>
      <c r="L24" s="27">
        <v>2</v>
      </c>
      <c r="M24" s="27">
        <v>0</v>
      </c>
      <c r="N24" s="27">
        <v>0</v>
      </c>
      <c r="O24" s="27">
        <v>3</v>
      </c>
      <c r="P24" s="17">
        <f>SUM(E24:O24)</f>
        <v>12</v>
      </c>
      <c r="Q24" s="27">
        <v>1</v>
      </c>
      <c r="R24" s="27">
        <v>0</v>
      </c>
      <c r="S24" s="27">
        <v>0</v>
      </c>
      <c r="T24" s="27">
        <v>0</v>
      </c>
      <c r="U24" s="27">
        <v>1</v>
      </c>
      <c r="V24" s="27">
        <v>5</v>
      </c>
      <c r="W24" s="27">
        <v>1</v>
      </c>
      <c r="X24" s="27">
        <v>0</v>
      </c>
      <c r="Y24" s="27">
        <v>0</v>
      </c>
      <c r="Z24" s="27">
        <v>0</v>
      </c>
      <c r="AA24" s="27">
        <v>2</v>
      </c>
      <c r="AB24" s="16">
        <f>SUM(Q24:AA24)</f>
        <v>10</v>
      </c>
      <c r="AC24" s="27">
        <v>2</v>
      </c>
      <c r="AD24" s="27">
        <v>1</v>
      </c>
      <c r="AE24" s="27">
        <v>0</v>
      </c>
      <c r="AF24" s="27">
        <v>2</v>
      </c>
      <c r="AG24" s="27">
        <v>0</v>
      </c>
      <c r="AH24" s="27">
        <v>0</v>
      </c>
      <c r="AI24" s="27">
        <v>0</v>
      </c>
      <c r="AJ24" s="27">
        <v>0</v>
      </c>
      <c r="AK24" s="27">
        <v>0</v>
      </c>
      <c r="AL24" s="27">
        <v>0</v>
      </c>
      <c r="AM24" s="27">
        <v>0</v>
      </c>
      <c r="AN24" s="16">
        <f>SUM(AC24:AM24)</f>
        <v>5</v>
      </c>
      <c r="AO24" s="27">
        <v>2</v>
      </c>
      <c r="AP24" s="27">
        <v>0</v>
      </c>
      <c r="AQ24" s="27">
        <v>2</v>
      </c>
      <c r="AR24" s="27">
        <v>0</v>
      </c>
      <c r="AS24" s="27">
        <v>0</v>
      </c>
      <c r="AT24" s="27">
        <v>0</v>
      </c>
      <c r="AU24" s="27">
        <v>2</v>
      </c>
      <c r="AV24" s="27">
        <v>1</v>
      </c>
      <c r="AW24" s="27">
        <v>1</v>
      </c>
      <c r="AX24" s="27">
        <v>2</v>
      </c>
      <c r="AY24" s="27">
        <v>0</v>
      </c>
      <c r="AZ24" s="16">
        <f>SUM(AO24:AY24)</f>
        <v>10</v>
      </c>
      <c r="BA24" s="4">
        <f>SUM(AZ24,AN24,AB24,P24)</f>
        <v>37</v>
      </c>
      <c r="BB24" s="30"/>
      <c r="BC24" s="41">
        <v>22.1</v>
      </c>
      <c r="BD24" s="40" t="s">
        <v>91</v>
      </c>
      <c r="BE24" s="42" t="s">
        <v>97</v>
      </c>
    </row>
    <row r="25" spans="1:57" s="3" customFormat="1" ht="12.75">
      <c r="A25" s="36">
        <v>19</v>
      </c>
      <c r="B25" s="15" t="s">
        <v>51</v>
      </c>
      <c r="C25" s="15" t="s">
        <v>42</v>
      </c>
      <c r="D25" s="15" t="s">
        <v>14</v>
      </c>
      <c r="E25" s="27">
        <v>0</v>
      </c>
      <c r="F25" s="27">
        <v>0</v>
      </c>
      <c r="G25" s="28">
        <v>5</v>
      </c>
      <c r="H25" s="28">
        <v>5</v>
      </c>
      <c r="I25" s="27">
        <v>3</v>
      </c>
      <c r="J25" s="27">
        <v>1</v>
      </c>
      <c r="K25" s="27">
        <v>5</v>
      </c>
      <c r="L25" s="27">
        <v>0</v>
      </c>
      <c r="M25" s="27">
        <v>2</v>
      </c>
      <c r="N25" s="27">
        <v>0</v>
      </c>
      <c r="O25" s="27">
        <v>1</v>
      </c>
      <c r="P25" s="17">
        <f>SUM(E25:O25)</f>
        <v>22</v>
      </c>
      <c r="Q25" s="27">
        <v>1</v>
      </c>
      <c r="R25" s="27">
        <v>3</v>
      </c>
      <c r="S25" s="28">
        <v>5</v>
      </c>
      <c r="T25" s="28">
        <v>5</v>
      </c>
      <c r="U25" s="28">
        <v>5</v>
      </c>
      <c r="V25" s="28">
        <v>5</v>
      </c>
      <c r="W25" s="27">
        <v>5</v>
      </c>
      <c r="X25" s="27">
        <v>0</v>
      </c>
      <c r="Y25" s="27">
        <v>0</v>
      </c>
      <c r="Z25" s="27">
        <v>0</v>
      </c>
      <c r="AA25" s="27">
        <v>0</v>
      </c>
      <c r="AB25" s="16">
        <f>SUM(Q25:AA25)</f>
        <v>29</v>
      </c>
      <c r="AC25" s="27">
        <v>2</v>
      </c>
      <c r="AD25" s="27">
        <v>3</v>
      </c>
      <c r="AE25" s="27">
        <v>0</v>
      </c>
      <c r="AF25" s="27">
        <v>3</v>
      </c>
      <c r="AG25" s="27">
        <v>2</v>
      </c>
      <c r="AH25" s="27">
        <v>0</v>
      </c>
      <c r="AI25" s="27">
        <v>5</v>
      </c>
      <c r="AJ25" s="27">
        <v>1</v>
      </c>
      <c r="AK25" s="27">
        <v>1</v>
      </c>
      <c r="AL25" s="27">
        <v>0</v>
      </c>
      <c r="AM25" s="27">
        <v>1</v>
      </c>
      <c r="AN25" s="16">
        <f>SUM(AC25:AM25)</f>
        <v>18</v>
      </c>
      <c r="AO25" s="27">
        <v>3</v>
      </c>
      <c r="AP25" s="27">
        <v>5</v>
      </c>
      <c r="AQ25" s="27">
        <v>1</v>
      </c>
      <c r="AR25" s="27">
        <v>2</v>
      </c>
      <c r="AS25" s="27">
        <v>3</v>
      </c>
      <c r="AT25" s="28">
        <v>5</v>
      </c>
      <c r="AU25" s="27">
        <v>5</v>
      </c>
      <c r="AV25" s="27">
        <v>2</v>
      </c>
      <c r="AW25" s="27">
        <v>1</v>
      </c>
      <c r="AX25" s="27">
        <v>0</v>
      </c>
      <c r="AY25" s="27">
        <v>0</v>
      </c>
      <c r="AZ25" s="16">
        <f>SUM(AO25:AY25)</f>
        <v>27</v>
      </c>
      <c r="BA25" s="4">
        <f>SUM(AZ25,AN25,AB25,P25)</f>
        <v>96</v>
      </c>
      <c r="BB25" s="30"/>
      <c r="BC25" s="41">
        <v>21.47</v>
      </c>
      <c r="BD25" s="40" t="s">
        <v>88</v>
      </c>
      <c r="BE25" s="42" t="s">
        <v>97</v>
      </c>
    </row>
    <row r="26" spans="1:57" ht="15" customHeight="1">
      <c r="A26" s="36">
        <v>21</v>
      </c>
      <c r="B26" s="14" t="s">
        <v>16</v>
      </c>
      <c r="C26" s="19" t="s">
        <v>53</v>
      </c>
      <c r="D26" s="19" t="s">
        <v>54</v>
      </c>
      <c r="E26" s="27">
        <v>0</v>
      </c>
      <c r="F26" s="28">
        <v>5</v>
      </c>
      <c r="G26" s="27">
        <v>1</v>
      </c>
      <c r="H26" s="28">
        <v>5</v>
      </c>
      <c r="I26" s="28">
        <v>5</v>
      </c>
      <c r="J26" s="28">
        <v>5</v>
      </c>
      <c r="K26" s="28">
        <v>5</v>
      </c>
      <c r="L26" s="27">
        <v>0</v>
      </c>
      <c r="M26" s="28">
        <v>5</v>
      </c>
      <c r="N26" s="28">
        <v>5</v>
      </c>
      <c r="O26" s="27">
        <v>0</v>
      </c>
      <c r="P26" s="17">
        <f>SUM(E26:O26)</f>
        <v>36</v>
      </c>
      <c r="Q26" s="28">
        <v>5</v>
      </c>
      <c r="R26" s="28">
        <v>5</v>
      </c>
      <c r="S26" s="28">
        <v>5</v>
      </c>
      <c r="T26" s="28">
        <v>5</v>
      </c>
      <c r="U26" s="28">
        <v>5</v>
      </c>
      <c r="V26" s="28">
        <v>5</v>
      </c>
      <c r="W26" s="28">
        <v>5</v>
      </c>
      <c r="X26" s="28">
        <v>5</v>
      </c>
      <c r="Y26" s="28">
        <v>5</v>
      </c>
      <c r="Z26" s="28">
        <v>5</v>
      </c>
      <c r="AA26" s="27">
        <v>1</v>
      </c>
      <c r="AB26" s="16">
        <f>SUM(Q26:AA26)</f>
        <v>51</v>
      </c>
      <c r="AC26" s="27">
        <v>0</v>
      </c>
      <c r="AD26" s="27">
        <v>1</v>
      </c>
      <c r="AE26" s="27">
        <v>0</v>
      </c>
      <c r="AF26" s="27">
        <v>2</v>
      </c>
      <c r="AG26" s="27">
        <v>5</v>
      </c>
      <c r="AH26" s="27">
        <v>1</v>
      </c>
      <c r="AI26" s="27">
        <v>2</v>
      </c>
      <c r="AJ26" s="27">
        <v>0</v>
      </c>
      <c r="AK26" s="27">
        <v>0</v>
      </c>
      <c r="AL26" s="27">
        <v>0</v>
      </c>
      <c r="AM26" s="27">
        <v>0</v>
      </c>
      <c r="AN26" s="16">
        <f>SUM(AC26:AM26)</f>
        <v>11</v>
      </c>
      <c r="AO26" s="27">
        <v>2</v>
      </c>
      <c r="AP26" s="27">
        <v>1</v>
      </c>
      <c r="AQ26" s="27">
        <v>2</v>
      </c>
      <c r="AR26" s="28">
        <v>5</v>
      </c>
      <c r="AS26" s="28">
        <v>5</v>
      </c>
      <c r="AT26" s="28">
        <v>5</v>
      </c>
      <c r="AU26" s="28">
        <v>5</v>
      </c>
      <c r="AV26" s="28">
        <v>5</v>
      </c>
      <c r="AW26" s="27">
        <v>1</v>
      </c>
      <c r="AX26" s="27">
        <v>1</v>
      </c>
      <c r="AY26" s="27">
        <v>0</v>
      </c>
      <c r="AZ26" s="16">
        <f>SUM(AO26:AY26)</f>
        <v>32</v>
      </c>
      <c r="BA26" s="4">
        <f>SUM(AZ26,AN26,AB26,P26)</f>
        <v>130</v>
      </c>
      <c r="BB26" s="30"/>
      <c r="BC26" s="41">
        <v>20.78</v>
      </c>
      <c r="BD26" s="40" t="s">
        <v>85</v>
      </c>
      <c r="BE26" s="42" t="s">
        <v>96</v>
      </c>
    </row>
    <row r="27" spans="1:57" ht="12.75">
      <c r="A27" s="37"/>
      <c r="B27" s="21"/>
      <c r="C27" s="21"/>
      <c r="D27" s="15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1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16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16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16"/>
      <c r="BA27" s="4"/>
      <c r="BB27" s="30"/>
      <c r="BC27" s="41"/>
      <c r="BD27" s="40"/>
      <c r="BE27" s="42"/>
    </row>
    <row r="28" spans="1:57" s="3" customFormat="1" ht="12.75">
      <c r="A28" s="36">
        <v>9</v>
      </c>
      <c r="B28" s="14" t="s">
        <v>37</v>
      </c>
      <c r="C28" s="19" t="s">
        <v>38</v>
      </c>
      <c r="D28" s="19" t="s">
        <v>15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17">
        <f>SUM(E28:O28)</f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16">
        <f>SUM(Q28:AA28)</f>
        <v>0</v>
      </c>
      <c r="AC28" s="27">
        <v>0</v>
      </c>
      <c r="AD28" s="27">
        <v>1</v>
      </c>
      <c r="AE28" s="27">
        <v>1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16">
        <f>SUM(AC28:AM28)</f>
        <v>2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16">
        <f>SUM(AO28:AY28)</f>
        <v>0</v>
      </c>
      <c r="BA28" s="4">
        <f>SUM(AZ28,AN28,AB28,P28)</f>
        <v>2</v>
      </c>
      <c r="BB28" s="30"/>
      <c r="BC28" s="41">
        <v>21.75</v>
      </c>
      <c r="BD28" s="40" t="s">
        <v>90</v>
      </c>
      <c r="BE28" s="42" t="s">
        <v>97</v>
      </c>
    </row>
    <row r="29" spans="1:57" s="4" customFormat="1" ht="12.75">
      <c r="A29" s="37">
        <v>24</v>
      </c>
      <c r="B29" s="21" t="s">
        <v>58</v>
      </c>
      <c r="C29" s="21" t="s">
        <v>43</v>
      </c>
      <c r="D29" s="21" t="s">
        <v>15</v>
      </c>
      <c r="E29" s="27">
        <v>0</v>
      </c>
      <c r="F29" s="27">
        <v>2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3</v>
      </c>
      <c r="M29" s="27">
        <v>1</v>
      </c>
      <c r="N29" s="27">
        <v>0</v>
      </c>
      <c r="O29" s="27">
        <v>0</v>
      </c>
      <c r="P29" s="17">
        <f>SUM(E29:O29)</f>
        <v>6</v>
      </c>
      <c r="Q29" s="27">
        <v>0</v>
      </c>
      <c r="R29" s="27">
        <v>2</v>
      </c>
      <c r="S29" s="27">
        <v>2</v>
      </c>
      <c r="T29" s="27">
        <v>0</v>
      </c>
      <c r="U29" s="27">
        <v>0</v>
      </c>
      <c r="V29" s="27">
        <v>0</v>
      </c>
      <c r="W29" s="27">
        <v>0</v>
      </c>
      <c r="X29" s="27">
        <v>3</v>
      </c>
      <c r="Y29" s="27">
        <v>0</v>
      </c>
      <c r="Z29" s="27">
        <v>0</v>
      </c>
      <c r="AA29" s="27">
        <v>0</v>
      </c>
      <c r="AB29" s="16">
        <f>SUM(Q29:AA29)</f>
        <v>7</v>
      </c>
      <c r="AC29" s="27">
        <v>0</v>
      </c>
      <c r="AD29" s="27">
        <v>2</v>
      </c>
      <c r="AE29" s="27">
        <v>0</v>
      </c>
      <c r="AF29" s="27">
        <v>0</v>
      </c>
      <c r="AG29" s="27">
        <v>0</v>
      </c>
      <c r="AH29" s="27">
        <v>0</v>
      </c>
      <c r="AI29" s="27">
        <v>1</v>
      </c>
      <c r="AJ29" s="27">
        <v>0</v>
      </c>
      <c r="AK29" s="27">
        <v>0</v>
      </c>
      <c r="AL29" s="27">
        <v>0</v>
      </c>
      <c r="AM29" s="27">
        <v>0</v>
      </c>
      <c r="AN29" s="16">
        <f>SUM(AC29:AM29)</f>
        <v>3</v>
      </c>
      <c r="AO29" s="27">
        <v>0</v>
      </c>
      <c r="AP29" s="27">
        <v>2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1</v>
      </c>
      <c r="AW29" s="27">
        <v>0</v>
      </c>
      <c r="AX29" s="27">
        <v>0</v>
      </c>
      <c r="AY29" s="27">
        <v>0</v>
      </c>
      <c r="AZ29" s="16">
        <f>SUM(AO29:AY29)</f>
        <v>3</v>
      </c>
      <c r="BA29" s="4">
        <f>SUM(AZ29,AN29,AB29,P29)</f>
        <v>19</v>
      </c>
      <c r="BB29" s="30"/>
      <c r="BC29" s="41">
        <v>21.66</v>
      </c>
      <c r="BD29" s="40" t="s">
        <v>89</v>
      </c>
      <c r="BE29" s="42" t="s">
        <v>97</v>
      </c>
    </row>
    <row r="30" spans="1:57" s="4" customFormat="1" ht="12.75">
      <c r="A30" s="36">
        <v>23</v>
      </c>
      <c r="B30" s="14" t="s">
        <v>56</v>
      </c>
      <c r="C30" s="19" t="s">
        <v>57</v>
      </c>
      <c r="D30" s="19" t="s">
        <v>15</v>
      </c>
      <c r="E30" s="27">
        <v>0</v>
      </c>
      <c r="F30" s="27">
        <v>1</v>
      </c>
      <c r="G30" s="27">
        <v>0</v>
      </c>
      <c r="H30" s="27">
        <v>1</v>
      </c>
      <c r="I30" s="27">
        <v>0</v>
      </c>
      <c r="J30" s="27">
        <v>0</v>
      </c>
      <c r="K30" s="27">
        <v>0</v>
      </c>
      <c r="L30" s="27">
        <v>3</v>
      </c>
      <c r="M30" s="27">
        <v>0</v>
      </c>
      <c r="N30" s="27">
        <v>0</v>
      </c>
      <c r="O30" s="27">
        <v>0</v>
      </c>
      <c r="P30" s="17">
        <f>SUM(E30:O30)</f>
        <v>5</v>
      </c>
      <c r="Q30" s="27">
        <v>0</v>
      </c>
      <c r="R30" s="27">
        <v>2</v>
      </c>
      <c r="S30" s="27">
        <v>2</v>
      </c>
      <c r="T30" s="27">
        <v>0</v>
      </c>
      <c r="U30" s="27">
        <v>2</v>
      </c>
      <c r="V30" s="27">
        <v>0</v>
      </c>
      <c r="W30" s="27">
        <v>0</v>
      </c>
      <c r="X30" s="27">
        <v>1</v>
      </c>
      <c r="Y30" s="27">
        <v>0</v>
      </c>
      <c r="Z30" s="27">
        <v>0</v>
      </c>
      <c r="AA30" s="27">
        <v>0</v>
      </c>
      <c r="AB30" s="16">
        <f>SUM(Q30:AA30)</f>
        <v>7</v>
      </c>
      <c r="AC30" s="27">
        <v>0</v>
      </c>
      <c r="AD30" s="27">
        <v>1</v>
      </c>
      <c r="AE30" s="27">
        <v>0</v>
      </c>
      <c r="AF30" s="27">
        <v>1</v>
      </c>
      <c r="AG30" s="27">
        <v>3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16">
        <f>SUM(AC30:AM30)</f>
        <v>5</v>
      </c>
      <c r="AO30" s="27">
        <v>1</v>
      </c>
      <c r="AP30" s="27">
        <v>1</v>
      </c>
      <c r="AQ30" s="27">
        <v>1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16">
        <f>SUM(AO30:AY30)</f>
        <v>3</v>
      </c>
      <c r="BA30" s="4">
        <f>SUM(AZ30,AN30,AB30,P30)</f>
        <v>20</v>
      </c>
      <c r="BB30" s="30"/>
      <c r="BC30" s="41">
        <v>29.56</v>
      </c>
      <c r="BD30" s="40" t="s">
        <v>95</v>
      </c>
      <c r="BE30" s="42" t="s">
        <v>97</v>
      </c>
    </row>
    <row r="31" spans="1:57" s="4" customFormat="1" ht="12.75">
      <c r="A31" s="37">
        <v>22</v>
      </c>
      <c r="B31" s="14" t="s">
        <v>21</v>
      </c>
      <c r="C31" s="19" t="s">
        <v>55</v>
      </c>
      <c r="D31" s="19" t="s">
        <v>15</v>
      </c>
      <c r="E31" s="27">
        <v>2</v>
      </c>
      <c r="F31" s="27">
        <v>2</v>
      </c>
      <c r="G31" s="27">
        <v>2</v>
      </c>
      <c r="H31" s="27">
        <v>1</v>
      </c>
      <c r="I31" s="27">
        <v>1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17">
        <f>SUM(E31:O31)</f>
        <v>8</v>
      </c>
      <c r="Q31" s="27">
        <v>0</v>
      </c>
      <c r="R31" s="27">
        <v>0</v>
      </c>
      <c r="S31" s="27">
        <v>2</v>
      </c>
      <c r="T31" s="27">
        <v>0</v>
      </c>
      <c r="U31" s="27">
        <v>0</v>
      </c>
      <c r="V31" s="27">
        <v>1</v>
      </c>
      <c r="W31" s="27">
        <v>1</v>
      </c>
      <c r="X31" s="27">
        <v>0</v>
      </c>
      <c r="Y31" s="27">
        <v>0</v>
      </c>
      <c r="Z31" s="27">
        <v>0</v>
      </c>
      <c r="AA31" s="27">
        <v>0</v>
      </c>
      <c r="AB31" s="16">
        <f>SUM(Q31:AA31)</f>
        <v>4</v>
      </c>
      <c r="AC31" s="27">
        <v>0</v>
      </c>
      <c r="AD31" s="27">
        <v>1</v>
      </c>
      <c r="AE31" s="27">
        <v>5</v>
      </c>
      <c r="AF31" s="27">
        <v>0</v>
      </c>
      <c r="AG31" s="27">
        <v>0</v>
      </c>
      <c r="AH31" s="27">
        <v>2</v>
      </c>
      <c r="AI31" s="27">
        <v>0</v>
      </c>
      <c r="AJ31" s="27">
        <v>0</v>
      </c>
      <c r="AK31" s="27">
        <v>0</v>
      </c>
      <c r="AL31" s="27">
        <v>0</v>
      </c>
      <c r="AM31" s="27">
        <v>2</v>
      </c>
      <c r="AN31" s="16">
        <f>SUM(AC31:AM31)</f>
        <v>10</v>
      </c>
      <c r="AO31" s="27">
        <v>0</v>
      </c>
      <c r="AP31" s="27">
        <v>2</v>
      </c>
      <c r="AQ31" s="27">
        <v>2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16">
        <f>SUM(AO31:AY31)</f>
        <v>4</v>
      </c>
      <c r="BA31" s="4">
        <f>SUM(AZ31,AN31,AB31,P31)</f>
        <v>26</v>
      </c>
      <c r="BB31" s="22"/>
      <c r="BC31" s="41">
        <v>21.37</v>
      </c>
      <c r="BD31" s="40" t="s">
        <v>87</v>
      </c>
      <c r="BE31" s="42" t="s">
        <v>97</v>
      </c>
    </row>
    <row r="32" spans="1:57" ht="12.75">
      <c r="A32" s="36">
        <v>7</v>
      </c>
      <c r="B32" s="15" t="s">
        <v>34</v>
      </c>
      <c r="C32" s="15" t="s">
        <v>35</v>
      </c>
      <c r="D32" s="15" t="s">
        <v>15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17">
        <f>SUM(E32:O32)</f>
        <v>0</v>
      </c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16">
        <f>SUM(Q32:AA32)</f>
        <v>0</v>
      </c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16">
        <f>SUM(AC32:AM32)</f>
        <v>0</v>
      </c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16">
        <f>SUM(AO32:AY32)</f>
        <v>0</v>
      </c>
      <c r="BA32" s="4">
        <f>SUM(AZ32,AN32,AB32,P32)</f>
        <v>0</v>
      </c>
      <c r="BB32" s="30" t="s">
        <v>49</v>
      </c>
      <c r="BC32" s="41" t="s">
        <v>74</v>
      </c>
      <c r="BD32" s="40"/>
      <c r="BE32" s="42"/>
    </row>
    <row r="33" spans="1:57" s="2" customFormat="1" ht="12.75">
      <c r="A33" s="37">
        <v>8</v>
      </c>
      <c r="B33" s="15" t="s">
        <v>36</v>
      </c>
      <c r="C33" s="15" t="s">
        <v>32</v>
      </c>
      <c r="D33" s="15" t="s">
        <v>15</v>
      </c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17">
        <f>SUM(E33:O33)</f>
        <v>0</v>
      </c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16">
        <f>SUM(Q33:AA33)</f>
        <v>0</v>
      </c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16">
        <f>SUM(AC33:AM33)</f>
        <v>0</v>
      </c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16">
        <f>SUM(AO33:AY33)</f>
        <v>0</v>
      </c>
      <c r="BA33" s="4">
        <f>SUM(AZ33,AN33,AB33,P33)</f>
        <v>0</v>
      </c>
      <c r="BB33" s="30" t="s">
        <v>49</v>
      </c>
      <c r="BC33" s="41" t="s">
        <v>74</v>
      </c>
      <c r="BD33" s="40"/>
      <c r="BE33" s="42"/>
    </row>
    <row r="34" spans="1:57" s="4" customFormat="1" ht="12.75">
      <c r="A34" s="37"/>
      <c r="B34" s="21"/>
      <c r="C34" s="21"/>
      <c r="D34" s="21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1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16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16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16"/>
      <c r="BB34" s="30"/>
      <c r="BC34" s="41"/>
      <c r="BD34" s="40"/>
      <c r="BE34" s="42"/>
    </row>
    <row r="35" spans="1:57" ht="15" customHeight="1">
      <c r="A35" s="36">
        <v>25</v>
      </c>
      <c r="B35" s="1" t="s">
        <v>59</v>
      </c>
      <c r="C35" s="1" t="s">
        <v>60</v>
      </c>
      <c r="D35" s="2" t="s">
        <v>61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17">
        <f>SUM(E35:O35)</f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16">
        <f>SUM(Q35:AA35)</f>
        <v>0</v>
      </c>
      <c r="AC35" s="27">
        <v>0</v>
      </c>
      <c r="AD35" s="27">
        <v>0</v>
      </c>
      <c r="AE35" s="27">
        <v>3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16">
        <f>SUM(AC35:AM35)</f>
        <v>3</v>
      </c>
      <c r="AO35" s="27">
        <v>0</v>
      </c>
      <c r="AP35" s="27">
        <v>2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16">
        <f>SUM(AO35:AY35)</f>
        <v>2</v>
      </c>
      <c r="BA35" s="4">
        <f>SUM(AZ35,AN35,AB35,P35)</f>
        <v>5</v>
      </c>
      <c r="BC35" s="41">
        <v>24.56</v>
      </c>
      <c r="BD35" s="40" t="s">
        <v>94</v>
      </c>
      <c r="BE35" s="42" t="s">
        <v>96</v>
      </c>
    </row>
    <row r="36" spans="1:57" ht="15" customHeight="1">
      <c r="A36" s="36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1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16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16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16"/>
      <c r="BA36" s="4"/>
      <c r="BC36" s="41"/>
      <c r="BD36" s="40"/>
      <c r="BE36" s="42"/>
    </row>
    <row r="37" spans="1:57" ht="15" customHeight="1">
      <c r="A37" s="37">
        <v>26</v>
      </c>
      <c r="B37" s="1" t="s">
        <v>62</v>
      </c>
      <c r="C37" s="1" t="s">
        <v>63</v>
      </c>
      <c r="D37" s="2" t="s">
        <v>19</v>
      </c>
      <c r="E37" s="27">
        <v>0</v>
      </c>
      <c r="F37" s="27">
        <v>1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17">
        <f>SUM(E37:O37)</f>
        <v>1</v>
      </c>
      <c r="Q37" s="27">
        <v>0</v>
      </c>
      <c r="R37" s="27">
        <v>1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16">
        <f>SUM(Q37:AA37)</f>
        <v>1</v>
      </c>
      <c r="AC37" s="27">
        <v>1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16">
        <f>SUM(AC37:AM37)</f>
        <v>1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16">
        <f>SUM(AO37:AY37)</f>
        <v>0</v>
      </c>
      <c r="BA37" s="4">
        <f>SUM(AZ37,AN37,AB37,P37)</f>
        <v>3</v>
      </c>
      <c r="BC37" s="41">
        <v>23.68</v>
      </c>
      <c r="BD37" s="40" t="s">
        <v>93</v>
      </c>
      <c r="BE37" s="42" t="s">
        <v>97</v>
      </c>
    </row>
    <row r="38" spans="1:57" ht="15" customHeight="1">
      <c r="A38" s="3">
        <v>28</v>
      </c>
      <c r="B38" s="1" t="s">
        <v>65</v>
      </c>
      <c r="C38" s="1" t="s">
        <v>66</v>
      </c>
      <c r="D38" s="2" t="s">
        <v>19</v>
      </c>
      <c r="E38" s="26">
        <v>0</v>
      </c>
      <c r="F38" s="26">
        <v>0</v>
      </c>
      <c r="G38" s="26">
        <v>0</v>
      </c>
      <c r="H38" s="26">
        <v>0</v>
      </c>
      <c r="I38" s="26">
        <v>1</v>
      </c>
      <c r="J38" s="26">
        <v>0</v>
      </c>
      <c r="K38" s="26">
        <v>0</v>
      </c>
      <c r="L38" s="26">
        <v>0</v>
      </c>
      <c r="M38" s="26">
        <v>0</v>
      </c>
      <c r="N38" s="26">
        <v>0</v>
      </c>
      <c r="O38" s="26">
        <v>0</v>
      </c>
      <c r="P38" s="17">
        <f>SUM(E38:O38)</f>
        <v>1</v>
      </c>
      <c r="Q38" s="26">
        <v>0</v>
      </c>
      <c r="R38" s="26">
        <v>0</v>
      </c>
      <c r="S38" s="26">
        <v>0</v>
      </c>
      <c r="T38" s="26">
        <v>0</v>
      </c>
      <c r="U38" s="26">
        <v>0</v>
      </c>
      <c r="V38" s="26">
        <v>0</v>
      </c>
      <c r="W38" s="26">
        <v>0</v>
      </c>
      <c r="X38" s="26">
        <v>0</v>
      </c>
      <c r="Y38" s="26">
        <v>0</v>
      </c>
      <c r="Z38" s="26">
        <v>0</v>
      </c>
      <c r="AA38" s="26">
        <v>0</v>
      </c>
      <c r="AB38" s="16">
        <f>SUM(Q38:AA38)</f>
        <v>0</v>
      </c>
      <c r="AC38" s="26">
        <v>0</v>
      </c>
      <c r="AD38" s="26">
        <v>0</v>
      </c>
      <c r="AE38" s="26">
        <v>1</v>
      </c>
      <c r="AF38" s="26">
        <v>1</v>
      </c>
      <c r="AG38" s="26">
        <v>0</v>
      </c>
      <c r="AH38" s="26">
        <v>0</v>
      </c>
      <c r="AI38" s="26">
        <v>0</v>
      </c>
      <c r="AJ38" s="26">
        <v>0</v>
      </c>
      <c r="AK38" s="26">
        <v>0</v>
      </c>
      <c r="AL38" s="26">
        <v>0</v>
      </c>
      <c r="AM38" s="26">
        <v>0</v>
      </c>
      <c r="AN38" s="16">
        <f>SUM(AC38:AM38)</f>
        <v>2</v>
      </c>
      <c r="AO38" s="26">
        <v>0</v>
      </c>
      <c r="AP38" s="26">
        <v>0</v>
      </c>
      <c r="AQ38" s="26">
        <v>0</v>
      </c>
      <c r="AR38" s="26">
        <v>1</v>
      </c>
      <c r="AS38" s="26">
        <v>0</v>
      </c>
      <c r="AT38" s="26">
        <v>0</v>
      </c>
      <c r="AU38" s="26">
        <v>0</v>
      </c>
      <c r="AV38" s="26">
        <v>0</v>
      </c>
      <c r="AW38" s="26">
        <v>0</v>
      </c>
      <c r="AX38" s="26">
        <v>0</v>
      </c>
      <c r="AY38" s="26">
        <v>0</v>
      </c>
      <c r="AZ38" s="16">
        <f>SUM(AO38:AY38)</f>
        <v>1</v>
      </c>
      <c r="BA38" s="4">
        <f>SUM(AZ38,AN38,AB38,P38)</f>
        <v>4</v>
      </c>
      <c r="BC38" s="41"/>
      <c r="BD38" s="40"/>
      <c r="BE38" s="42"/>
    </row>
    <row r="40" spans="1:57" s="3" customFormat="1" ht="12.75">
      <c r="A40" s="18"/>
      <c r="B40" s="15"/>
      <c r="C40" s="15"/>
      <c r="D40" s="15"/>
      <c r="E40" s="16"/>
      <c r="F40" s="16"/>
      <c r="G40" s="16"/>
      <c r="H40" s="16"/>
      <c r="I40" s="16"/>
      <c r="J40" s="16"/>
      <c r="K40" s="16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6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6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6"/>
      <c r="BA40" s="4"/>
      <c r="BB40" s="30"/>
      <c r="BC40" s="30"/>
    </row>
    <row r="41" spans="1:57" s="3" customFormat="1" ht="12.75">
      <c r="A41" s="16"/>
      <c r="B41" s="19"/>
      <c r="C41" s="19"/>
      <c r="D41" s="19"/>
      <c r="E41" s="16"/>
      <c r="F41" s="16"/>
      <c r="G41" s="16"/>
      <c r="H41" s="16"/>
      <c r="I41" s="16"/>
      <c r="J41" s="16"/>
      <c r="K41" s="16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6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6"/>
      <c r="AO41" s="16"/>
      <c r="AP41" s="18"/>
      <c r="AQ41" s="18"/>
      <c r="AR41" s="18"/>
      <c r="AS41" s="17"/>
      <c r="AT41" s="17"/>
      <c r="AU41" s="17"/>
      <c r="AV41" s="17"/>
      <c r="AW41" s="17"/>
      <c r="AX41" s="17"/>
      <c r="AY41" s="17"/>
      <c r="AZ41" s="16"/>
      <c r="BA41" s="4"/>
      <c r="BB41" s="30"/>
      <c r="BC41" s="30"/>
    </row>
    <row r="42" spans="1:57" s="3" customFormat="1" ht="12.75">
      <c r="A42" s="16"/>
      <c r="B42" s="19"/>
      <c r="C42" s="19"/>
      <c r="D42" s="19"/>
      <c r="E42" s="16"/>
      <c r="F42" s="16"/>
      <c r="G42" s="16"/>
      <c r="H42" s="16"/>
      <c r="I42" s="16"/>
      <c r="J42" s="16"/>
      <c r="K42" s="16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6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6"/>
      <c r="AO42" s="16"/>
      <c r="AP42" s="18"/>
      <c r="AQ42" s="18"/>
      <c r="AR42" s="18"/>
      <c r="AS42" s="17"/>
      <c r="AT42" s="17"/>
      <c r="AU42" s="17"/>
      <c r="AV42" s="17"/>
      <c r="AW42" s="17"/>
      <c r="AX42" s="17"/>
      <c r="AY42" s="17"/>
      <c r="AZ42" s="16"/>
      <c r="BA42" s="4"/>
      <c r="BB42" s="30"/>
      <c r="BC42" s="30"/>
    </row>
    <row r="43" spans="1:57" s="3" customFormat="1" ht="12.75">
      <c r="A43" s="16"/>
      <c r="B43" s="19"/>
      <c r="C43" s="21"/>
      <c r="D43" s="21"/>
      <c r="E43" s="18"/>
      <c r="F43" s="16"/>
      <c r="G43" s="16"/>
      <c r="H43" s="16"/>
      <c r="I43" s="16"/>
      <c r="J43" s="16"/>
      <c r="K43" s="16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6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6"/>
      <c r="AO43" s="16"/>
      <c r="AP43" s="18"/>
      <c r="AQ43" s="18"/>
      <c r="AR43" s="18"/>
      <c r="AS43" s="17"/>
      <c r="AT43" s="17"/>
      <c r="AU43" s="17"/>
      <c r="AV43" s="17"/>
      <c r="AW43" s="17"/>
      <c r="AX43" s="17"/>
      <c r="AY43" s="17"/>
      <c r="AZ43" s="16"/>
      <c r="BA43" s="4"/>
      <c r="BB43" s="30"/>
      <c r="BC43" s="30"/>
    </row>
    <row r="44" spans="1:57" s="3" customFormat="1" ht="12.75">
      <c r="A44" s="18"/>
      <c r="B44" s="19"/>
      <c r="C44" s="19"/>
      <c r="D44" s="19"/>
      <c r="E44" s="16"/>
      <c r="F44" s="16"/>
      <c r="G44" s="16"/>
      <c r="H44" s="16"/>
      <c r="I44" s="16"/>
      <c r="J44" s="16"/>
      <c r="K44" s="16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6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4"/>
      <c r="BB44" s="30"/>
      <c r="BC44" s="30"/>
    </row>
    <row r="45" spans="1:57" s="3" customFormat="1" ht="12.75">
      <c r="A45" s="16"/>
      <c r="B45" s="19"/>
      <c r="C45" s="19"/>
      <c r="D45" s="19"/>
      <c r="E45" s="16"/>
      <c r="F45" s="16"/>
      <c r="G45" s="16"/>
      <c r="H45" s="16"/>
      <c r="I45" s="16"/>
      <c r="J45" s="16"/>
      <c r="K45" s="16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6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6"/>
      <c r="AO45" s="16"/>
      <c r="AP45" s="18"/>
      <c r="AQ45" s="18"/>
      <c r="AR45" s="18"/>
      <c r="AS45" s="17"/>
      <c r="AT45" s="17"/>
      <c r="AU45" s="17"/>
      <c r="AV45" s="17"/>
      <c r="AW45" s="17"/>
      <c r="AX45" s="17"/>
      <c r="AY45" s="17"/>
      <c r="AZ45" s="16"/>
      <c r="BA45" s="4"/>
      <c r="BB45" s="30"/>
      <c r="BC45" s="30"/>
    </row>
    <row r="46" spans="1:57" s="3" customFormat="1" ht="12.75">
      <c r="A46" s="16"/>
      <c r="B46" s="19"/>
      <c r="C46" s="19"/>
      <c r="D46" s="19"/>
      <c r="E46" s="16"/>
      <c r="F46" s="16"/>
      <c r="G46" s="16"/>
      <c r="H46" s="16"/>
      <c r="I46" s="16"/>
      <c r="J46" s="16"/>
      <c r="K46" s="16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6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6"/>
      <c r="AO46" s="16"/>
      <c r="AP46" s="18"/>
      <c r="AQ46" s="18"/>
      <c r="AR46" s="18"/>
      <c r="AS46" s="17"/>
      <c r="AT46" s="17"/>
      <c r="AU46" s="17"/>
      <c r="AV46" s="17"/>
      <c r="AW46" s="17"/>
      <c r="AX46" s="17"/>
      <c r="AY46" s="17"/>
      <c r="AZ46" s="16"/>
      <c r="BA46" s="4"/>
      <c r="BB46" s="30"/>
      <c r="BC46" s="30"/>
    </row>
    <row r="47" spans="1:57" s="2" customFormat="1" ht="12.75">
      <c r="A47" s="16"/>
      <c r="B47" s="19"/>
      <c r="C47" s="19"/>
      <c r="D47" s="19"/>
      <c r="E47" s="16"/>
      <c r="F47" s="16"/>
      <c r="G47" s="16"/>
      <c r="H47" s="16"/>
      <c r="I47" s="16"/>
      <c r="J47" s="16"/>
      <c r="K47" s="16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6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6"/>
      <c r="AO47" s="16"/>
      <c r="AP47" s="18"/>
      <c r="AQ47" s="18"/>
      <c r="AR47" s="18"/>
      <c r="AS47" s="17"/>
      <c r="AT47" s="17"/>
      <c r="AU47" s="17"/>
      <c r="AV47" s="17"/>
      <c r="AW47" s="17"/>
      <c r="AX47" s="17"/>
      <c r="AY47" s="17"/>
      <c r="AZ47" s="16"/>
      <c r="BA47" s="4"/>
      <c r="BB47" s="30"/>
      <c r="BC47" s="30"/>
    </row>
    <row r="48" spans="1:57" s="4" customFormat="1" ht="12.75">
      <c r="A48" s="16"/>
      <c r="B48" s="19"/>
      <c r="C48" s="19"/>
      <c r="D48" s="19"/>
      <c r="E48" s="16"/>
      <c r="F48" s="16"/>
      <c r="G48" s="16"/>
      <c r="H48" s="16"/>
      <c r="I48" s="16"/>
      <c r="J48" s="16"/>
      <c r="K48" s="16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6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6"/>
      <c r="AO48" s="16"/>
      <c r="AP48" s="18"/>
      <c r="AQ48" s="18"/>
      <c r="AR48" s="18"/>
      <c r="AS48" s="17"/>
      <c r="AT48" s="17"/>
      <c r="AU48" s="17"/>
      <c r="AV48" s="17"/>
      <c r="AW48" s="17"/>
      <c r="AX48" s="17"/>
      <c r="AY48" s="17"/>
      <c r="AZ48" s="16"/>
      <c r="BB48" s="30"/>
      <c r="BC48" s="30"/>
    </row>
    <row r="49" spans="1:55" s="4" customFormat="1" ht="12.75">
      <c r="A49" s="16"/>
      <c r="B49" s="19"/>
      <c r="C49" s="19"/>
      <c r="D49" s="19"/>
      <c r="E49" s="16"/>
      <c r="F49" s="16"/>
      <c r="G49" s="16"/>
      <c r="H49" s="16"/>
      <c r="I49" s="16"/>
      <c r="J49" s="16"/>
      <c r="K49" s="16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6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6"/>
      <c r="AO49" s="16"/>
      <c r="AP49" s="18"/>
      <c r="AQ49" s="18"/>
      <c r="AR49" s="18"/>
      <c r="AS49" s="17"/>
      <c r="AT49" s="17"/>
      <c r="AU49" s="17"/>
      <c r="AV49" s="17"/>
      <c r="AW49" s="17"/>
      <c r="AX49" s="17"/>
      <c r="AY49" s="17"/>
      <c r="AZ49" s="16"/>
      <c r="BB49" s="30"/>
      <c r="BC49" s="30"/>
    </row>
    <row r="50" spans="1:55" s="4" customFormat="1" ht="12.75">
      <c r="A50" s="18"/>
      <c r="B50" s="21"/>
      <c r="C50" s="21"/>
      <c r="D50" s="21"/>
      <c r="E50" s="18"/>
      <c r="F50" s="18"/>
      <c r="G50" s="18"/>
      <c r="H50" s="18"/>
      <c r="I50" s="18"/>
      <c r="J50" s="18"/>
      <c r="K50" s="18"/>
      <c r="L50" s="23"/>
      <c r="M50" s="23"/>
      <c r="N50" s="23"/>
      <c r="O50" s="23"/>
      <c r="P50" s="17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16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16"/>
      <c r="AO50" s="16"/>
      <c r="AP50" s="18"/>
      <c r="AQ50" s="18"/>
      <c r="AR50" s="18"/>
      <c r="AS50" s="23"/>
      <c r="AT50" s="23"/>
      <c r="AU50" s="23"/>
      <c r="AV50" s="23"/>
      <c r="AW50" s="23"/>
      <c r="AX50" s="23"/>
      <c r="AY50" s="23"/>
      <c r="AZ50" s="16"/>
      <c r="BB50" s="30"/>
      <c r="BC50" s="30"/>
    </row>
    <row r="51" spans="1:55" s="3" customFormat="1" ht="12.75">
      <c r="A51" s="18"/>
      <c r="B51" s="19"/>
      <c r="C51" s="19"/>
      <c r="D51" s="19"/>
      <c r="E51" s="16"/>
      <c r="F51" s="16"/>
      <c r="G51" s="16"/>
      <c r="H51" s="16"/>
      <c r="I51" s="16"/>
      <c r="J51" s="16"/>
      <c r="K51" s="16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6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6"/>
      <c r="AO51" s="16"/>
      <c r="AP51" s="18"/>
      <c r="AQ51" s="18"/>
      <c r="AR51" s="18"/>
      <c r="AS51" s="17"/>
      <c r="AT51" s="17"/>
      <c r="AU51" s="17"/>
      <c r="AV51" s="17"/>
      <c r="AW51" s="17"/>
      <c r="AX51" s="17"/>
      <c r="AY51" s="17"/>
      <c r="AZ51" s="16"/>
      <c r="BA51" s="4"/>
      <c r="BB51" s="30"/>
      <c r="BC51" s="30"/>
    </row>
    <row r="52" spans="1:55" s="2" customFormat="1" ht="12.75">
      <c r="A52" s="16"/>
      <c r="B52" s="21"/>
      <c r="C52" s="21"/>
      <c r="D52" s="21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7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16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4"/>
      <c r="BB52" s="30"/>
      <c r="BC52" s="30"/>
    </row>
    <row r="53" spans="1:55" ht="12.75">
      <c r="A53" s="16"/>
      <c r="B53" s="19"/>
      <c r="C53" s="19"/>
      <c r="D53" s="19"/>
      <c r="E53" s="16"/>
      <c r="F53" s="16"/>
      <c r="G53" s="16"/>
      <c r="H53" s="16"/>
      <c r="I53" s="16"/>
      <c r="J53" s="16"/>
      <c r="K53" s="16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6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6"/>
      <c r="AO53" s="16"/>
      <c r="AP53" s="18"/>
      <c r="AQ53" s="18"/>
      <c r="AR53" s="18"/>
      <c r="AS53" s="17"/>
      <c r="AT53" s="17"/>
      <c r="AU53" s="17"/>
      <c r="AV53" s="17"/>
      <c r="AW53" s="17"/>
      <c r="AX53" s="17"/>
      <c r="AY53" s="17"/>
      <c r="AZ53" s="16"/>
      <c r="BA53" s="4"/>
      <c r="BB53" s="30"/>
      <c r="BC53" s="30"/>
    </row>
    <row r="54" spans="1:55" s="3" customFormat="1" ht="12.75">
      <c r="A54" s="16"/>
      <c r="B54" s="19"/>
      <c r="C54" s="19"/>
      <c r="D54" s="19"/>
      <c r="E54" s="16"/>
      <c r="F54" s="16"/>
      <c r="G54" s="16"/>
      <c r="H54" s="16"/>
      <c r="I54" s="16"/>
      <c r="J54" s="16"/>
      <c r="K54" s="16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6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4"/>
      <c r="BB54" s="30"/>
      <c r="BC54" s="30"/>
    </row>
    <row r="55" spans="1:55" ht="12.75">
      <c r="A55" s="16"/>
      <c r="B55" s="15"/>
      <c r="C55" s="15"/>
      <c r="D55" s="15"/>
      <c r="E55" s="16"/>
      <c r="F55" s="16"/>
      <c r="G55" s="16"/>
      <c r="H55" s="16"/>
      <c r="I55" s="16"/>
      <c r="J55" s="16"/>
      <c r="K55" s="16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6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4"/>
      <c r="BB55" s="30"/>
      <c r="BC55" s="30"/>
    </row>
    <row r="56" spans="1:55" ht="12.75">
      <c r="A56" s="16"/>
      <c r="B56" s="19"/>
      <c r="C56" s="19"/>
      <c r="D56" s="19"/>
      <c r="E56" s="16"/>
      <c r="F56" s="16"/>
      <c r="G56" s="16"/>
      <c r="H56" s="16"/>
      <c r="I56" s="16"/>
      <c r="J56" s="16"/>
      <c r="K56" s="16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6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6"/>
      <c r="AO56" s="16"/>
      <c r="AP56" s="18"/>
      <c r="AQ56" s="18"/>
      <c r="AR56" s="18"/>
      <c r="AS56" s="17"/>
      <c r="AT56" s="17"/>
      <c r="AU56" s="17"/>
      <c r="AV56" s="17"/>
      <c r="AW56" s="17"/>
      <c r="AX56" s="17"/>
      <c r="AY56" s="17"/>
      <c r="AZ56" s="16"/>
      <c r="BA56" s="4"/>
      <c r="BB56" s="30"/>
      <c r="BC56" s="30"/>
    </row>
    <row r="57" spans="1:55" s="3" customFormat="1" ht="12.75">
      <c r="A57" s="16"/>
      <c r="B57" s="15"/>
      <c r="C57" s="15"/>
      <c r="D57" s="15"/>
      <c r="E57" s="16"/>
      <c r="F57" s="16"/>
      <c r="G57" s="16"/>
      <c r="H57" s="16"/>
      <c r="I57" s="16"/>
      <c r="J57" s="16"/>
      <c r="K57" s="16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6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6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6"/>
      <c r="BA57" s="4"/>
      <c r="BB57" s="30"/>
      <c r="BC57" s="30"/>
    </row>
    <row r="58" spans="1:55" s="3" customFormat="1" ht="12.75">
      <c r="A58" s="16"/>
      <c r="B58" s="15"/>
      <c r="C58" s="15"/>
      <c r="D58" s="15"/>
      <c r="E58" s="16"/>
      <c r="F58" s="16"/>
      <c r="G58" s="16"/>
      <c r="H58" s="16"/>
      <c r="I58" s="16"/>
      <c r="J58" s="16"/>
      <c r="K58" s="16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6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6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6"/>
      <c r="BA58" s="4"/>
      <c r="BB58" s="30"/>
      <c r="BC58" s="30"/>
    </row>
    <row r="59" spans="1:55" ht="12.75">
      <c r="A59" s="16"/>
      <c r="B59" s="19"/>
      <c r="C59" s="19"/>
      <c r="D59" s="19"/>
      <c r="E59" s="16"/>
      <c r="F59" s="16"/>
      <c r="G59" s="16"/>
      <c r="H59" s="16"/>
      <c r="I59" s="16"/>
      <c r="J59" s="16"/>
      <c r="K59" s="16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6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6"/>
      <c r="AO59" s="16"/>
      <c r="AP59" s="18"/>
      <c r="AQ59" s="18"/>
      <c r="AR59" s="18"/>
      <c r="AS59" s="17"/>
      <c r="AT59" s="17"/>
      <c r="AU59" s="17"/>
      <c r="AV59" s="17"/>
      <c r="AW59" s="17"/>
      <c r="AX59" s="17"/>
      <c r="AY59" s="17"/>
      <c r="AZ59" s="16"/>
      <c r="BA59" s="4"/>
      <c r="BB59" s="30"/>
      <c r="BC59" s="30"/>
    </row>
    <row r="60" spans="1:55" s="2" customFormat="1" ht="12.75" customHeight="1">
      <c r="A60" s="16"/>
      <c r="B60" s="19"/>
      <c r="C60" s="19"/>
      <c r="D60" s="19"/>
      <c r="E60" s="16"/>
      <c r="F60" s="16"/>
      <c r="G60" s="16"/>
      <c r="H60" s="16"/>
      <c r="I60" s="16"/>
      <c r="J60" s="16"/>
      <c r="K60" s="16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6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6"/>
      <c r="AO60" s="16"/>
      <c r="AP60" s="18"/>
      <c r="AQ60" s="18"/>
      <c r="AR60" s="18"/>
      <c r="AS60" s="17"/>
      <c r="AT60" s="17"/>
      <c r="AU60" s="17"/>
      <c r="AV60" s="17"/>
      <c r="AW60" s="17"/>
      <c r="AX60" s="17"/>
      <c r="AY60" s="17"/>
      <c r="AZ60" s="16"/>
      <c r="BA60" s="4"/>
      <c r="BB60" s="30"/>
      <c r="BC60" s="30"/>
    </row>
    <row r="61" spans="1:55" s="3" customFormat="1" ht="12.75" customHeight="1">
      <c r="A61" s="16"/>
      <c r="B61" s="19"/>
      <c r="C61" s="19"/>
      <c r="D61" s="19"/>
      <c r="E61" s="16"/>
      <c r="F61" s="16"/>
      <c r="G61" s="16"/>
      <c r="H61" s="16"/>
      <c r="I61" s="16"/>
      <c r="J61" s="16"/>
      <c r="K61" s="16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6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6"/>
      <c r="AO61" s="16"/>
      <c r="AP61" s="18"/>
      <c r="AQ61" s="18"/>
      <c r="AR61" s="18"/>
      <c r="AS61" s="17"/>
      <c r="AT61" s="17"/>
      <c r="AU61" s="17"/>
      <c r="AV61" s="17"/>
      <c r="AW61" s="17"/>
      <c r="AX61" s="17"/>
      <c r="AY61" s="17"/>
      <c r="AZ61" s="16"/>
      <c r="BA61" s="4"/>
      <c r="BB61" s="30"/>
      <c r="BC61" s="30"/>
    </row>
    <row r="62" spans="1:55" s="2" customFormat="1" ht="12.75" customHeight="1">
      <c r="A62" s="16"/>
      <c r="B62" s="21"/>
      <c r="C62" s="21"/>
      <c r="D62" s="21"/>
      <c r="E62" s="18"/>
      <c r="F62" s="18"/>
      <c r="G62" s="18"/>
      <c r="H62" s="18"/>
      <c r="I62" s="18"/>
      <c r="J62" s="18"/>
      <c r="K62" s="18"/>
      <c r="L62" s="23"/>
      <c r="M62" s="23"/>
      <c r="N62" s="23"/>
      <c r="O62" s="23"/>
      <c r="P62" s="17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16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16"/>
      <c r="AO62" s="16"/>
      <c r="AP62" s="18"/>
      <c r="AQ62" s="18"/>
      <c r="AR62" s="18"/>
      <c r="AS62" s="23"/>
      <c r="AT62" s="23"/>
      <c r="AU62" s="23"/>
      <c r="AV62" s="23"/>
      <c r="AW62" s="23"/>
      <c r="AX62" s="23"/>
      <c r="AY62" s="23"/>
      <c r="AZ62" s="16"/>
      <c r="BA62" s="4"/>
      <c r="BB62" s="30"/>
      <c r="BC62" s="30"/>
    </row>
    <row r="63" spans="1:55" s="2" customFormat="1" ht="12.75" customHeight="1">
      <c r="A63" s="18"/>
      <c r="B63" s="19"/>
      <c r="C63" s="19"/>
      <c r="D63" s="19"/>
      <c r="E63" s="16"/>
      <c r="F63" s="16"/>
      <c r="G63" s="16"/>
      <c r="H63" s="16"/>
      <c r="I63" s="16"/>
      <c r="J63" s="16"/>
      <c r="K63" s="16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6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6"/>
      <c r="AO63" s="16"/>
      <c r="AP63" s="18"/>
      <c r="AQ63" s="18"/>
      <c r="AR63" s="18"/>
      <c r="AS63" s="17"/>
      <c r="AT63" s="17"/>
      <c r="AU63" s="17"/>
      <c r="AV63" s="17"/>
      <c r="AW63" s="17"/>
      <c r="AX63" s="17"/>
      <c r="AY63" s="17"/>
      <c r="AZ63" s="16"/>
      <c r="BA63" s="4"/>
      <c r="BB63" s="30"/>
      <c r="BC63" s="30"/>
    </row>
    <row r="64" spans="1:55" ht="12.75" customHeight="1">
      <c r="A64" s="16"/>
      <c r="B64" s="21"/>
      <c r="C64" s="21"/>
      <c r="D64" s="21"/>
      <c r="E64" s="18"/>
      <c r="F64" s="18"/>
      <c r="G64" s="18"/>
      <c r="H64" s="18"/>
      <c r="I64" s="18"/>
      <c r="J64" s="18"/>
      <c r="K64" s="18"/>
      <c r="L64" s="23"/>
      <c r="M64" s="23"/>
      <c r="N64" s="23"/>
      <c r="O64" s="23"/>
      <c r="P64" s="17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16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16"/>
      <c r="AO64" s="16"/>
      <c r="AP64" s="18"/>
      <c r="AQ64" s="18"/>
      <c r="AR64" s="18"/>
      <c r="AS64" s="23"/>
      <c r="AT64" s="23"/>
      <c r="AU64" s="23"/>
      <c r="AV64" s="23"/>
      <c r="AW64" s="23"/>
      <c r="AX64" s="23"/>
      <c r="AY64" s="23"/>
      <c r="AZ64" s="16"/>
      <c r="BA64" s="4"/>
      <c r="BB64" s="30"/>
      <c r="BC64" s="30"/>
    </row>
    <row r="65" spans="1:55" s="3" customFormat="1" ht="12.75" customHeight="1">
      <c r="A65" s="16"/>
      <c r="B65" s="19"/>
      <c r="C65" s="19"/>
      <c r="D65" s="19"/>
      <c r="E65" s="16"/>
      <c r="F65" s="16"/>
      <c r="G65" s="16"/>
      <c r="H65" s="16"/>
      <c r="I65" s="16"/>
      <c r="J65" s="16"/>
      <c r="K65" s="16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6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6"/>
      <c r="AO65" s="16"/>
      <c r="AP65" s="18"/>
      <c r="AQ65" s="18"/>
      <c r="AR65" s="18"/>
      <c r="AS65" s="17"/>
      <c r="AT65" s="17"/>
      <c r="AU65" s="17"/>
      <c r="AV65" s="17"/>
      <c r="AW65" s="17"/>
      <c r="AX65" s="17"/>
      <c r="AY65" s="17"/>
      <c r="AZ65" s="16"/>
      <c r="BA65" s="4"/>
      <c r="BB65" s="30"/>
      <c r="BC65" s="30"/>
    </row>
    <row r="66" spans="1:55" ht="12.75" customHeight="1">
      <c r="A66" s="16"/>
      <c r="B66" s="19"/>
      <c r="C66" s="19"/>
      <c r="D66" s="19"/>
      <c r="E66" s="16"/>
      <c r="F66" s="16"/>
      <c r="G66" s="16"/>
      <c r="H66" s="16"/>
      <c r="I66" s="16"/>
      <c r="J66" s="16"/>
      <c r="K66" s="16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6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6"/>
      <c r="AO66" s="16"/>
      <c r="AP66" s="18"/>
      <c r="AQ66" s="18"/>
      <c r="AR66" s="18"/>
      <c r="AS66" s="17"/>
      <c r="AT66" s="17"/>
      <c r="AU66" s="17"/>
      <c r="AV66" s="17"/>
      <c r="AW66" s="17"/>
      <c r="AX66" s="17"/>
      <c r="AY66" s="17"/>
      <c r="AZ66" s="16"/>
      <c r="BA66" s="4"/>
      <c r="BB66" s="30"/>
      <c r="BC66" s="30"/>
    </row>
    <row r="67" spans="1:55" ht="12.75" customHeight="1">
      <c r="A67" s="16"/>
      <c r="B67" s="19"/>
      <c r="C67" s="19"/>
      <c r="D67" s="19"/>
      <c r="E67" s="16"/>
      <c r="F67" s="16"/>
      <c r="G67" s="16"/>
      <c r="H67" s="16"/>
      <c r="I67" s="16"/>
      <c r="J67" s="16"/>
      <c r="K67" s="16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6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6"/>
      <c r="AO67" s="16"/>
      <c r="AP67" s="18"/>
      <c r="AQ67" s="18"/>
      <c r="AR67" s="18"/>
      <c r="AS67" s="17"/>
      <c r="AT67" s="17"/>
      <c r="AU67" s="17"/>
      <c r="AV67" s="17"/>
      <c r="AW67" s="17"/>
      <c r="AX67" s="17"/>
      <c r="AY67" s="17"/>
      <c r="AZ67" s="16"/>
      <c r="BA67" s="4"/>
      <c r="BB67" s="30"/>
      <c r="BC67" s="30"/>
    </row>
    <row r="68" spans="1:55" s="2" customFormat="1" ht="13.5" customHeight="1">
      <c r="A68" s="16"/>
      <c r="B68" s="19"/>
      <c r="C68" s="19"/>
      <c r="D68" s="19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6"/>
      <c r="AC68" s="17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4"/>
      <c r="BB68" s="30"/>
      <c r="BC68" s="30"/>
    </row>
    <row r="69" spans="1:55" s="2" customFormat="1" ht="13.5" customHeight="1">
      <c r="A69" s="16"/>
      <c r="B69" s="21"/>
      <c r="C69" s="21"/>
      <c r="D69" s="21"/>
      <c r="E69" s="18"/>
      <c r="F69" s="18"/>
      <c r="G69" s="18"/>
      <c r="H69" s="18"/>
      <c r="I69" s="18"/>
      <c r="J69" s="18"/>
      <c r="K69" s="18"/>
      <c r="L69" s="23"/>
      <c r="M69" s="23"/>
      <c r="N69" s="23"/>
      <c r="O69" s="23"/>
      <c r="P69" s="17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16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16"/>
      <c r="AO69" s="16"/>
      <c r="AP69" s="18"/>
      <c r="AQ69" s="18"/>
      <c r="AR69" s="18"/>
      <c r="AS69" s="23"/>
      <c r="AT69" s="23"/>
      <c r="AU69" s="23"/>
      <c r="AV69" s="23"/>
      <c r="AW69" s="23"/>
      <c r="AX69" s="23"/>
      <c r="AY69" s="23"/>
      <c r="AZ69" s="16"/>
      <c r="BA69" s="4"/>
      <c r="BB69" s="30"/>
      <c r="BC69" s="30"/>
    </row>
    <row r="70" spans="1:55" s="2" customFormat="1" ht="13.5" customHeight="1">
      <c r="A70" s="16"/>
      <c r="B70" s="19"/>
      <c r="C70" s="19"/>
      <c r="D70" s="19"/>
      <c r="E70" s="16"/>
      <c r="F70" s="16"/>
      <c r="G70" s="16"/>
      <c r="H70" s="16"/>
      <c r="I70" s="16"/>
      <c r="J70" s="16"/>
      <c r="K70" s="16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6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6"/>
      <c r="AO70" s="16"/>
      <c r="AP70" s="18"/>
      <c r="AQ70" s="18"/>
      <c r="AR70" s="18"/>
      <c r="AS70" s="17"/>
      <c r="AT70" s="17"/>
      <c r="AU70" s="17"/>
      <c r="AV70" s="17"/>
      <c r="AW70" s="17"/>
      <c r="AX70" s="17"/>
      <c r="AY70" s="17"/>
      <c r="AZ70" s="16"/>
      <c r="BA70" s="4"/>
      <c r="BB70" s="30"/>
      <c r="BC70" s="30"/>
    </row>
    <row r="71" spans="1:55" s="3" customFormat="1" ht="12.75">
      <c r="B71" s="1"/>
      <c r="C71" s="1"/>
      <c r="D71" s="2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1"/>
      <c r="BB71" s="30"/>
      <c r="BC71" s="30"/>
    </row>
    <row r="72" spans="1:55" ht="12.75">
      <c r="BA72" s="1"/>
      <c r="BB72" s="30"/>
      <c r="BC72" s="30"/>
    </row>
    <row r="73" spans="1:55" ht="12.75">
      <c r="B73" s="35"/>
      <c r="C73" s="35"/>
      <c r="D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BB73" s="30"/>
      <c r="BC73" s="30"/>
    </row>
    <row r="74" spans="1:55" s="3" customFormat="1" ht="12.75">
      <c r="B74" s="35"/>
      <c r="C74" s="35"/>
      <c r="D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BA74" s="1"/>
      <c r="BB74" s="30"/>
      <c r="BC74" s="30"/>
    </row>
    <row r="75" spans="1:55" s="3" customFormat="1" ht="12.75">
      <c r="B75" s="35"/>
      <c r="C75" s="35"/>
      <c r="D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BA75" s="1"/>
      <c r="BB75" s="30"/>
      <c r="BC75" s="30"/>
    </row>
    <row r="76" spans="1:55" s="3" customFormat="1" ht="12.75">
      <c r="BA76" s="1"/>
    </row>
    <row r="77" spans="1:55" ht="12.75">
      <c r="BA77" s="1"/>
    </row>
    <row r="78" spans="1:55" ht="12.75"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1"/>
    </row>
    <row r="79" spans="1:55" s="3" customFormat="1" ht="12.75">
      <c r="B79" s="1"/>
      <c r="C79" s="1"/>
      <c r="D79" s="2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1"/>
    </row>
    <row r="80" spans="1:55" ht="21"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3" ht="21"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1"/>
    </row>
    <row r="82" spans="1:53" ht="12.75"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</row>
    <row r="83" spans="1:53" ht="12.75"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1"/>
    </row>
    <row r="84" spans="1:53" ht="12.75"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1"/>
    </row>
    <row r="85" spans="1:53" ht="21"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3" ht="21"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3" s="2" customFormat="1" ht="12.75">
      <c r="A87" s="3"/>
      <c r="B87" s="1"/>
      <c r="C87" s="1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5"/>
    </row>
    <row r="88" spans="1:53" s="3" customFormat="1" ht="21">
      <c r="B88" s="1"/>
      <c r="C88" s="1"/>
      <c r="D88" s="2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5"/>
    </row>
    <row r="89" spans="1:53" ht="21"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3" ht="21"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3" ht="21"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3" ht="12.75"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</row>
    <row r="93" spans="1:53" ht="21"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3" s="3" customFormat="1" ht="12.75">
      <c r="B94" s="1"/>
      <c r="C94" s="1"/>
      <c r="D94" s="2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5"/>
    </row>
    <row r="95" spans="1:53" ht="21"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3" ht="21"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2:53" ht="21"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2:53" ht="21"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2:53" s="3" customFormat="1" ht="12.75">
      <c r="B99" s="1"/>
      <c r="C99" s="1"/>
      <c r="D99" s="2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5"/>
    </row>
    <row r="100" spans="2:53" ht="21"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2:53" ht="12.75"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</row>
    <row r="102" spans="2:53" ht="21"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2:53" ht="12.75"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</row>
    <row r="104" spans="2:53" ht="12.75"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</row>
    <row r="105" spans="2:53" ht="12.75"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</row>
    <row r="106" spans="2:53" ht="21"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2:53" ht="21"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2:53" ht="21"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2:53" ht="12.75"/>
    <row r="110" spans="2:53" ht="12.75"/>
    <row r="111" spans="2:53" ht="12.75"/>
    <row r="112" spans="2:53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spans="1:53" ht="12.75"/>
    <row r="130" spans="1:53" ht="12.75"/>
    <row r="131" spans="1:53" ht="12.75"/>
    <row r="132" spans="1:53" ht="12.75"/>
    <row r="133" spans="1:53" s="4" customFormat="1" ht="12.75">
      <c r="A133" s="3"/>
      <c r="B133" s="1"/>
      <c r="C133" s="1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BA133" s="5"/>
    </row>
    <row r="134" spans="1:53" s="2" customFormat="1" ht="12.75">
      <c r="A134" s="3"/>
      <c r="B134" s="1"/>
      <c r="C134" s="1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4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4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4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4"/>
      <c r="BA134" s="5"/>
    </row>
    <row r="135" spans="1:53" s="2" customFormat="1" ht="12.75">
      <c r="A135" s="3"/>
      <c r="B135" s="1"/>
      <c r="C135" s="1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4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4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4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4"/>
      <c r="BA135" s="5"/>
    </row>
    <row r="136" spans="1:53" s="2" customFormat="1" ht="12.75">
      <c r="A136" s="3"/>
      <c r="B136" s="1"/>
      <c r="C136" s="1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4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4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4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4"/>
      <c r="BA136" s="5"/>
    </row>
    <row r="137" spans="1:53" s="4" customFormat="1" ht="12.75">
      <c r="A137" s="3"/>
      <c r="B137" s="1"/>
      <c r="C137" s="1"/>
      <c r="D137" s="2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BA137" s="5"/>
    </row>
    <row r="138" spans="1:53" s="2" customFormat="1" ht="12.75">
      <c r="A138" s="3"/>
      <c r="B138" s="1"/>
      <c r="C138" s="1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4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4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4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4"/>
      <c r="BA138" s="5"/>
    </row>
    <row r="139" spans="1:53" s="2" customFormat="1" ht="12.75">
      <c r="A139" s="3"/>
      <c r="B139" s="1"/>
      <c r="C139" s="1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4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4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4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4"/>
      <c r="BA139" s="5"/>
    </row>
    <row r="140" spans="1:53" s="3" customFormat="1" ht="12.75">
      <c r="B140" s="1"/>
      <c r="C140" s="1"/>
      <c r="D140" s="2"/>
      <c r="P140" s="4"/>
      <c r="AB140" s="4"/>
      <c r="AN140" s="4"/>
      <c r="AZ140" s="4"/>
      <c r="BA140" s="5"/>
    </row>
    <row r="141" spans="1:53" s="2" customFormat="1" ht="12.75">
      <c r="A141" s="3"/>
      <c r="B141" s="1"/>
      <c r="C141" s="1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4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4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4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4"/>
      <c r="BA141" s="5"/>
    </row>
    <row r="142" spans="1:53" s="2" customFormat="1" ht="12.75">
      <c r="A142" s="3"/>
      <c r="B142" s="1"/>
      <c r="C142" s="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4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4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4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4"/>
      <c r="BA142" s="5"/>
    </row>
    <row r="143" spans="1:53" s="2" customFormat="1" ht="12.75">
      <c r="A143" s="3"/>
      <c r="B143" s="1"/>
      <c r="C143" s="1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4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4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4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4"/>
      <c r="BA143" s="5"/>
    </row>
    <row r="144" spans="1:53" ht="12.75"/>
    <row r="145" spans="1:53" s="2" customFormat="1" ht="12.75">
      <c r="A145" s="3"/>
      <c r="B145" s="1"/>
      <c r="C145" s="1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4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4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4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4"/>
      <c r="BA145" s="5"/>
    </row>
    <row r="146" spans="1:53" s="2" customFormat="1" ht="12.75">
      <c r="A146" s="3"/>
      <c r="B146" s="1"/>
      <c r="C146" s="1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4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4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4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4"/>
      <c r="BA146" s="5"/>
    </row>
    <row r="147" spans="1:53" s="2" customFormat="1" ht="12.75">
      <c r="A147" s="3"/>
      <c r="B147" s="1"/>
      <c r="C147" s="1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4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4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4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4"/>
      <c r="BA147" s="5"/>
    </row>
    <row r="148" spans="1:53" s="2" customFormat="1" ht="12.75">
      <c r="A148" s="3"/>
      <c r="B148" s="1"/>
      <c r="C148" s="1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4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4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4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4"/>
      <c r="BA148" s="5"/>
    </row>
    <row r="149" spans="1:53" s="2" customFormat="1" ht="12.75">
      <c r="A149" s="3"/>
      <c r="B149" s="1"/>
      <c r="C149" s="1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4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4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4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4"/>
      <c r="BA149" s="5"/>
    </row>
    <row r="150" spans="1:53" s="2" customFormat="1" ht="12.75">
      <c r="A150" s="3"/>
      <c r="B150" s="1"/>
      <c r="C150" s="1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4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4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4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4"/>
      <c r="BA150" s="5"/>
    </row>
    <row r="151" spans="1:53" s="2" customFormat="1" ht="12.75">
      <c r="A151" s="3"/>
      <c r="B151" s="1"/>
      <c r="C151" s="1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4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4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4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4"/>
      <c r="BA151" s="5"/>
    </row>
    <row r="152" spans="1:53" ht="12.75"/>
    <row r="153" spans="1:53" ht="12.75"/>
    <row r="154" spans="1:53" ht="12.75"/>
    <row r="155" spans="1:53" s="2" customFormat="1" ht="12.75">
      <c r="A155" s="3"/>
      <c r="B155" s="1"/>
      <c r="C155" s="1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4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4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4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4"/>
      <c r="BA155" s="5"/>
    </row>
    <row r="156" spans="1:53" s="2" customFormat="1" ht="12.75">
      <c r="A156" s="3"/>
      <c r="B156" s="1"/>
      <c r="C156" s="1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4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4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4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4"/>
      <c r="BA156" s="5"/>
    </row>
    <row r="157" spans="1:53" ht="12.75"/>
    <row r="158" spans="1:53" ht="12.75"/>
    <row r="159" spans="1:53" ht="12.75"/>
    <row r="160" spans="1:53" ht="12.75"/>
    <row r="161" spans="1:53" ht="12.75"/>
    <row r="162" spans="1:53" ht="12.75"/>
    <row r="163" spans="1:53" ht="12.75"/>
    <row r="164" spans="1:53" ht="12.75"/>
    <row r="165" spans="1:53" s="2" customFormat="1" ht="12.75">
      <c r="A165" s="3"/>
      <c r="B165" s="1"/>
      <c r="C165" s="1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4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4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4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4"/>
      <c r="BA165" s="5"/>
    </row>
    <row r="166" spans="1:53" s="2" customFormat="1" ht="12.75">
      <c r="A166" s="3"/>
      <c r="B166" s="1"/>
      <c r="C166" s="1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4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4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4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4"/>
      <c r="BA166" s="5"/>
    </row>
    <row r="167" spans="1:53" s="2" customFormat="1" ht="12.75">
      <c r="A167" s="3"/>
      <c r="B167" s="1"/>
      <c r="C167" s="1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4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4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4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4"/>
      <c r="BA167" s="5"/>
    </row>
    <row r="168" spans="1:53" s="2" customFormat="1" ht="12.75">
      <c r="A168" s="3"/>
      <c r="B168" s="1"/>
      <c r="C168" s="1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4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4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4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4"/>
      <c r="BA168" s="5"/>
    </row>
    <row r="169" spans="1:53" s="2" customFormat="1" ht="12.75">
      <c r="A169" s="3"/>
      <c r="B169" s="1"/>
      <c r="C169" s="1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4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4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4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4"/>
      <c r="BA169" s="5"/>
    </row>
    <row r="170" spans="1:53" s="3" customFormat="1" ht="12.75">
      <c r="B170" s="1"/>
      <c r="C170" s="1"/>
      <c r="D170" s="2"/>
      <c r="P170" s="4"/>
      <c r="AB170" s="4"/>
      <c r="AN170" s="4"/>
      <c r="AZ170" s="4"/>
      <c r="BA170" s="5"/>
    </row>
    <row r="171" spans="1:53" ht="12.75"/>
    <row r="172" spans="1:53" ht="12.75"/>
    <row r="173" spans="1:53" s="2" customFormat="1" ht="12.75">
      <c r="A173" s="3"/>
      <c r="B173" s="1"/>
      <c r="C173" s="1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4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4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4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4"/>
      <c r="BA173" s="5"/>
    </row>
    <row r="174" spans="1:53" s="2" customFormat="1" ht="12.75">
      <c r="A174" s="3"/>
      <c r="B174" s="1"/>
      <c r="C174" s="1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4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4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4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4"/>
      <c r="BA174" s="5"/>
    </row>
    <row r="175" spans="1:53" s="2" customFormat="1" ht="12.75">
      <c r="A175" s="3"/>
      <c r="B175" s="1"/>
      <c r="C175" s="1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4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4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4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4"/>
      <c r="BA175" s="5"/>
    </row>
    <row r="176" spans="1:53" s="2" customFormat="1" ht="12.75">
      <c r="A176" s="3"/>
      <c r="B176" s="1"/>
      <c r="C176" s="1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4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4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4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4"/>
      <c r="BA176" s="5"/>
    </row>
    <row r="177" spans="1:53" ht="12.75"/>
    <row r="178" spans="1:53" s="2" customFormat="1" ht="12.75">
      <c r="A178" s="3"/>
      <c r="B178" s="1"/>
      <c r="C178" s="1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4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4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4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4"/>
      <c r="BA178" s="5"/>
    </row>
    <row r="179" spans="1:53" s="2" customFormat="1" ht="12.75">
      <c r="A179" s="3"/>
      <c r="B179" s="1"/>
      <c r="C179" s="1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4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4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4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4"/>
      <c r="BA179" s="5"/>
    </row>
    <row r="180" spans="1:53" s="2" customFormat="1" ht="12.75">
      <c r="A180" s="3"/>
      <c r="B180" s="1"/>
      <c r="C180" s="1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4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4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4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4"/>
      <c r="BA180" s="5"/>
    </row>
    <row r="181" spans="1:53" ht="12.75"/>
    <row r="182" spans="1:53" s="3" customFormat="1" ht="12.75">
      <c r="B182" s="1"/>
      <c r="C182" s="1"/>
      <c r="D182" s="2"/>
      <c r="P182" s="4"/>
      <c r="AB182" s="4"/>
      <c r="AN182" s="4"/>
      <c r="AZ182" s="4"/>
      <c r="BA182" s="5"/>
    </row>
    <row r="183" spans="1:53" s="3" customFormat="1" ht="12.75">
      <c r="B183" s="1"/>
      <c r="C183" s="1"/>
      <c r="D183" s="2"/>
      <c r="P183" s="4"/>
      <c r="AB183" s="4"/>
      <c r="AN183" s="4"/>
      <c r="AZ183" s="4"/>
      <c r="BA183" s="5"/>
    </row>
    <row r="184" spans="1:53" s="2" customFormat="1" ht="12.75">
      <c r="A184" s="3"/>
      <c r="B184" s="1"/>
      <c r="C184" s="1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4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4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4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4"/>
      <c r="BA184" s="5"/>
    </row>
    <row r="185" spans="1:53" s="2" customFormat="1" ht="12.75">
      <c r="A185" s="3"/>
      <c r="B185" s="1"/>
      <c r="C185" s="1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4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4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4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4"/>
      <c r="BA185" s="5"/>
    </row>
    <row r="186" spans="1:53" s="2" customFormat="1" ht="12.75">
      <c r="A186" s="3"/>
      <c r="B186" s="1"/>
      <c r="C186" s="1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4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4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4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4"/>
      <c r="BA186" s="5"/>
    </row>
    <row r="187" spans="1:53" s="2" customFormat="1" ht="12.75">
      <c r="A187" s="3"/>
      <c r="B187" s="1"/>
      <c r="C187" s="1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4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4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4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4"/>
      <c r="BA187" s="5"/>
    </row>
    <row r="188" spans="1:53" ht="12.75"/>
    <row r="189" spans="1:53" s="2" customFormat="1" ht="12.75">
      <c r="A189" s="3"/>
      <c r="B189" s="1"/>
      <c r="C189" s="1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4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4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4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4"/>
      <c r="BA189" s="5"/>
    </row>
    <row r="190" spans="1:53" ht="12.75"/>
    <row r="191" spans="1:53" s="2" customFormat="1" ht="12.75">
      <c r="A191" s="3"/>
      <c r="B191" s="1"/>
      <c r="C191" s="1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4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4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4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4"/>
      <c r="BA191" s="5"/>
    </row>
    <row r="192" spans="1:53" s="2" customFormat="1" ht="12.75">
      <c r="A192" s="3"/>
      <c r="B192" s="1"/>
      <c r="C192" s="1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4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4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4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4"/>
      <c r="BA192" s="5"/>
    </row>
    <row r="193" spans="1:53" ht="12.75"/>
    <row r="194" spans="1:53" s="3" customFormat="1" ht="12.75">
      <c r="B194" s="1"/>
      <c r="C194" s="1"/>
      <c r="D194" s="2"/>
      <c r="P194" s="4"/>
      <c r="AB194" s="4"/>
      <c r="AN194" s="4"/>
      <c r="AZ194" s="4"/>
      <c r="BA194" s="5"/>
    </row>
    <row r="195" spans="1:53" ht="12.75"/>
    <row r="196" spans="1:53" ht="12.75"/>
    <row r="197" spans="1:53" ht="12.75"/>
    <row r="198" spans="1:53" ht="12.75"/>
    <row r="199" spans="1:53" ht="12.75"/>
    <row r="200" spans="1:53" ht="12.75"/>
    <row r="201" spans="1:53" ht="12.75"/>
    <row r="202" spans="1:53" s="4" customFormat="1" ht="12.75">
      <c r="A202" s="3"/>
      <c r="B202" s="1"/>
      <c r="C202" s="1"/>
      <c r="D202" s="2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BA202" s="5"/>
    </row>
    <row r="203" spans="1:53" s="2" customFormat="1" ht="12.75">
      <c r="A203" s="3"/>
      <c r="B203" s="1"/>
      <c r="C203" s="1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4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4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4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4"/>
      <c r="BA203" s="5"/>
    </row>
    <row r="204" spans="1:53" s="2" customFormat="1" ht="12.75">
      <c r="A204" s="3"/>
      <c r="B204" s="1"/>
      <c r="C204" s="1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4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4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4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4"/>
      <c r="BA204" s="5"/>
    </row>
    <row r="205" spans="1:53" s="2" customFormat="1" ht="12.75">
      <c r="A205" s="3"/>
      <c r="B205" s="1"/>
      <c r="C205" s="1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4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4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4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4"/>
      <c r="BA205" s="5"/>
    </row>
    <row r="206" spans="1:53" s="2" customFormat="1" ht="12.75">
      <c r="A206" s="3"/>
      <c r="B206" s="1"/>
      <c r="C206" s="1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4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4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4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4"/>
      <c r="BA206" s="5"/>
    </row>
    <row r="207" spans="1:53" ht="12.75"/>
    <row r="208" spans="1:53" s="2" customFormat="1" ht="12.75">
      <c r="A208" s="3"/>
      <c r="B208" s="1"/>
      <c r="C208" s="1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4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4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4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4"/>
      <c r="BA208" s="5"/>
    </row>
    <row r="209" spans="1:53" s="2" customFormat="1" ht="12.75">
      <c r="A209" s="3"/>
      <c r="B209" s="1"/>
      <c r="C209" s="1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4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4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4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4"/>
      <c r="BA209" s="5"/>
    </row>
    <row r="210" spans="1:53" s="2" customFormat="1" ht="12.75">
      <c r="A210" s="3"/>
      <c r="B210" s="1"/>
      <c r="C210" s="1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4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4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4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4"/>
      <c r="BA210" s="5"/>
    </row>
    <row r="211" spans="1:53" s="2" customFormat="1" ht="12.75">
      <c r="A211" s="3"/>
      <c r="B211" s="1"/>
      <c r="C211" s="1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4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4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4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4"/>
      <c r="BA211" s="5"/>
    </row>
    <row r="212" spans="1:53" ht="12.75"/>
    <row r="213" spans="1:53" s="2" customFormat="1" ht="12.75">
      <c r="A213" s="3"/>
      <c r="B213" s="1"/>
      <c r="C213" s="1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4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4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4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4"/>
      <c r="BA213" s="5"/>
    </row>
    <row r="214" spans="1:53" s="2" customFormat="1" ht="12.75">
      <c r="A214" s="3"/>
      <c r="B214" s="1"/>
      <c r="C214" s="1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4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4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4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4"/>
      <c r="BA214" s="5"/>
    </row>
    <row r="215" spans="1:53" s="2" customFormat="1" ht="12.75">
      <c r="A215" s="3"/>
      <c r="B215" s="1"/>
      <c r="C215" s="1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4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4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4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4"/>
      <c r="BA215" s="5"/>
    </row>
    <row r="216" spans="1:53" ht="12.75"/>
    <row r="217" spans="1:53" s="1" customFormat="1" ht="12.75">
      <c r="A217" s="3"/>
      <c r="D217" s="2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4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4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4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4"/>
      <c r="BA217" s="5"/>
    </row>
    <row r="218" spans="1:53" ht="12.75"/>
    <row r="219" spans="1:53" ht="12.75"/>
    <row r="220" spans="1:53" ht="12.75"/>
    <row r="221" spans="1:53" ht="12.75"/>
    <row r="222" spans="1:53" s="1" customFormat="1" ht="12.75">
      <c r="A222" s="3"/>
      <c r="D222" s="2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4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4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4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4"/>
      <c r="BA222" s="5"/>
    </row>
    <row r="223" spans="1:53" ht="12.75"/>
    <row r="224" spans="1:53" s="1" customFormat="1" ht="12.75">
      <c r="A224" s="3"/>
      <c r="D224" s="2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4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4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4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4"/>
      <c r="BA224" s="5"/>
    </row>
    <row r="225" spans="1:53" ht="12.75"/>
    <row r="226" spans="1:53" s="1" customFormat="1" ht="12.75">
      <c r="A226" s="3"/>
      <c r="D226" s="2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4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4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4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4"/>
      <c r="BA226" s="5"/>
    </row>
    <row r="227" spans="1:53" ht="12.75"/>
    <row r="228" spans="1:53" ht="12.75"/>
    <row r="229" spans="1:53" ht="12.75"/>
    <row r="230" spans="1:53" ht="12.75"/>
    <row r="231" spans="1:53" ht="12.75"/>
    <row r="232" spans="1:53" ht="12.75"/>
    <row r="233" spans="1:53" ht="12.75"/>
    <row r="234" spans="1:53" ht="12.75"/>
    <row r="235" spans="1:53" ht="12.75"/>
    <row r="236" spans="1:53" ht="12.75"/>
    <row r="237" spans="1:53" ht="12.75"/>
    <row r="238" spans="1:53" ht="12.75"/>
    <row r="239" spans="1:53" ht="12.75"/>
    <row r="240" spans="1:53" ht="12.75"/>
    <row r="241" spans="1:53" ht="12.75"/>
    <row r="242" spans="1:53" ht="12.75"/>
    <row r="243" spans="1:53" ht="12.75"/>
    <row r="244" spans="1:53" ht="12.75"/>
    <row r="245" spans="1:53" ht="12.75"/>
    <row r="246" spans="1:53" ht="12.75"/>
    <row r="247" spans="1:53" ht="12.75"/>
    <row r="248" spans="1:53" ht="12.75"/>
    <row r="249" spans="1:53" ht="12.75"/>
    <row r="250" spans="1:53" ht="12.75"/>
    <row r="251" spans="1:53" ht="12.75"/>
    <row r="252" spans="1:53" ht="12.75"/>
    <row r="253" spans="1:53" s="1" customFormat="1" ht="12.75">
      <c r="A253" s="3"/>
      <c r="D253" s="2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4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4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4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4"/>
      <c r="BA253" s="5"/>
    </row>
    <row r="254" spans="1:53" s="4" customFormat="1" ht="12.75">
      <c r="A254" s="3"/>
      <c r="B254" s="1"/>
      <c r="C254" s="1"/>
      <c r="D254" s="2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BA254" s="5"/>
    </row>
    <row r="255" spans="1:53" s="1" customFormat="1" ht="12.75">
      <c r="A255" s="3"/>
      <c r="D255" s="2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4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4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4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4"/>
      <c r="BA255" s="5"/>
    </row>
    <row r="256" spans="1:53" s="1" customFormat="1" ht="12.75">
      <c r="A256" s="3"/>
      <c r="D256" s="2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4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4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4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4"/>
      <c r="BA256" s="5"/>
    </row>
    <row r="257" spans="1:53" s="4" customFormat="1" ht="12.75">
      <c r="A257" s="3"/>
      <c r="B257" s="1"/>
      <c r="C257" s="1"/>
      <c r="D257" s="2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BA257" s="5"/>
    </row>
    <row r="258" spans="1:53" s="1" customFormat="1" ht="12.75">
      <c r="A258" s="3"/>
      <c r="D258" s="2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4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4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4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4"/>
      <c r="BA258" s="5"/>
    </row>
    <row r="259" spans="1:53" s="4" customFormat="1" ht="12.75">
      <c r="A259" s="3"/>
      <c r="B259" s="1"/>
      <c r="C259" s="1"/>
      <c r="D259" s="2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BA259" s="5"/>
    </row>
    <row r="260" spans="1:53" s="1" customFormat="1" ht="12.75">
      <c r="A260" s="3"/>
      <c r="D260" s="2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4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4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4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4"/>
      <c r="BA260" s="5"/>
    </row>
    <row r="261" spans="1:53" s="4" customFormat="1" ht="12.75">
      <c r="A261" s="3"/>
      <c r="B261" s="1"/>
      <c r="C261" s="1"/>
      <c r="D261" s="2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BA261" s="5"/>
    </row>
    <row r="262" spans="1:53" ht="12.75"/>
    <row r="263" spans="1:53" ht="12.75"/>
    <row r="264" spans="1:53" ht="12.75"/>
    <row r="265" spans="1:53" ht="12.75"/>
    <row r="266" spans="1:53" ht="12.75"/>
    <row r="267" spans="1:53" ht="12.75"/>
    <row r="268" spans="1:53" ht="12.75"/>
    <row r="269" spans="1:53" ht="12.75"/>
    <row r="270" spans="1:53" ht="12.75"/>
    <row r="271" spans="1:53" ht="12.75"/>
    <row r="272" spans="1:53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</sheetData>
  <sheetProtection selectLockedCells="1" selectUnlockedCells="1"/>
  <sortState ref="A28:BB31">
    <sortCondition ref="BA28:BA31"/>
  </sortState>
  <mergeCells count="11">
    <mergeCell ref="B74:D74"/>
    <mergeCell ref="J74:AK74"/>
    <mergeCell ref="B75:D75"/>
    <mergeCell ref="J75:AK75"/>
    <mergeCell ref="A1:C1"/>
    <mergeCell ref="M1:AC1"/>
    <mergeCell ref="A2:C2"/>
    <mergeCell ref="A3:C3"/>
    <mergeCell ref="A4:D4"/>
    <mergeCell ref="B73:D73"/>
    <mergeCell ref="M73:AH73"/>
  </mergeCells>
  <pageMargins left="0.19652777777777777" right="0.19652777777777777" top="0.39374999999999999" bottom="0.39374999999999999" header="0.51180555555555551" footer="0.51180555555555551"/>
  <pageSetup scale="5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Results</vt:lpstr>
      <vt:lpstr>Results!_xlnm.Print_Area</vt:lpstr>
      <vt:lpstr>Results!Print_Area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</dc:creator>
  <cp:lastModifiedBy>Matt</cp:lastModifiedBy>
  <cp:lastPrinted>2019-05-06T20:59:53Z</cp:lastPrinted>
  <dcterms:created xsi:type="dcterms:W3CDTF">2019-12-15T16:40:37Z</dcterms:created>
  <dcterms:modified xsi:type="dcterms:W3CDTF">2020-08-31T10:05:38Z</dcterms:modified>
</cp:coreProperties>
</file>