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rhysp\Desktop\dans shit\"/>
    </mc:Choice>
  </mc:AlternateContent>
  <xr:revisionPtr revIDLastSave="0" documentId="13_ncr:1_{D6415EBC-A3B9-4525-A05E-EB9ACACAC0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1" r:id="rId1"/>
  </sheets>
  <definedNames>
    <definedName name="__xlnm.Print_Area" localSheetId="0">Results!$A$1:$AZ$577</definedName>
    <definedName name="_xlnm.Print_Area" localSheetId="0">Results!$A$1:$AZ$577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5" i="1" l="1"/>
  <c r="AZ23" i="1"/>
  <c r="AZ13" i="1"/>
  <c r="AZ21" i="1"/>
  <c r="AZ16" i="1"/>
  <c r="AZ17" i="1"/>
  <c r="AZ22" i="1"/>
  <c r="AZ25" i="1"/>
  <c r="AN8" i="1"/>
  <c r="AN6" i="1"/>
  <c r="AN9" i="1"/>
  <c r="AN7" i="1"/>
  <c r="AN40" i="1"/>
  <c r="AN41" i="1"/>
  <c r="AN11" i="1"/>
  <c r="AN19" i="1"/>
  <c r="AN12" i="1"/>
  <c r="AN14" i="1"/>
  <c r="AN35" i="1"/>
  <c r="AN36" i="1"/>
  <c r="AN37" i="1"/>
  <c r="AN27" i="1"/>
  <c r="AN38" i="1"/>
  <c r="AN20" i="1"/>
  <c r="AN24" i="1"/>
  <c r="AN29" i="1"/>
  <c r="AN30" i="1"/>
  <c r="AN31" i="1"/>
  <c r="AN32" i="1"/>
  <c r="AN33" i="1"/>
  <c r="AN44" i="1"/>
  <c r="AN43" i="1"/>
  <c r="AN28" i="1"/>
  <c r="AN15" i="1"/>
  <c r="AN23" i="1"/>
  <c r="AN13" i="1"/>
  <c r="AN21" i="1"/>
  <c r="AN16" i="1"/>
  <c r="AN17" i="1"/>
  <c r="AN22" i="1"/>
  <c r="AN25" i="1"/>
  <c r="AB15" i="1"/>
  <c r="AB23" i="1"/>
  <c r="AB13" i="1"/>
  <c r="AB21" i="1"/>
  <c r="AB16" i="1"/>
  <c r="AB17" i="1"/>
  <c r="AB22" i="1"/>
  <c r="AB25" i="1"/>
  <c r="P25" i="1"/>
  <c r="P15" i="1"/>
  <c r="P23" i="1"/>
  <c r="P13" i="1"/>
  <c r="P21" i="1"/>
  <c r="P16" i="1"/>
  <c r="P17" i="1"/>
  <c r="P22" i="1"/>
  <c r="BA13" i="1" l="1"/>
  <c r="BA17" i="1"/>
  <c r="BA21" i="1"/>
  <c r="BA22" i="1"/>
  <c r="BA23" i="1"/>
  <c r="BA15" i="1"/>
  <c r="BA16" i="1"/>
  <c r="BA25" i="1"/>
  <c r="AZ8" i="1"/>
  <c r="AZ14" i="1"/>
  <c r="AZ27" i="1"/>
  <c r="AZ32" i="1"/>
  <c r="AZ33" i="1"/>
  <c r="AZ24" i="1"/>
  <c r="AZ37" i="1"/>
  <c r="AZ7" i="1"/>
  <c r="AZ19" i="1"/>
  <c r="AZ36" i="1"/>
  <c r="AZ9" i="1"/>
  <c r="AZ11" i="1"/>
  <c r="AZ12" i="1"/>
  <c r="AZ41" i="1"/>
  <c r="AZ38" i="1"/>
  <c r="AZ35" i="1"/>
  <c r="AZ20" i="1"/>
  <c r="AZ31" i="1"/>
  <c r="AZ30" i="1"/>
  <c r="AZ29" i="1"/>
  <c r="AZ44" i="1"/>
  <c r="AZ43" i="1"/>
  <c r="AZ40" i="1"/>
  <c r="AZ28" i="1"/>
  <c r="AZ6" i="1"/>
  <c r="AB8" i="1"/>
  <c r="AB14" i="1"/>
  <c r="AB27" i="1"/>
  <c r="AB32" i="1"/>
  <c r="AB33" i="1"/>
  <c r="AB24" i="1"/>
  <c r="AB37" i="1"/>
  <c r="AB7" i="1"/>
  <c r="AB19" i="1"/>
  <c r="AB36" i="1"/>
  <c r="AB9" i="1"/>
  <c r="AB11" i="1"/>
  <c r="AB12" i="1"/>
  <c r="AB41" i="1"/>
  <c r="AB38" i="1"/>
  <c r="AB35" i="1"/>
  <c r="AB20" i="1"/>
  <c r="AB31" i="1"/>
  <c r="AB30" i="1"/>
  <c r="AB29" i="1"/>
  <c r="AB44" i="1"/>
  <c r="AB43" i="1"/>
  <c r="AB40" i="1"/>
  <c r="AB28" i="1"/>
  <c r="P8" i="1"/>
  <c r="P14" i="1"/>
  <c r="P27" i="1"/>
  <c r="P32" i="1"/>
  <c r="P33" i="1"/>
  <c r="P24" i="1"/>
  <c r="P37" i="1"/>
  <c r="P7" i="1"/>
  <c r="P19" i="1"/>
  <c r="P36" i="1"/>
  <c r="P9" i="1"/>
  <c r="P11" i="1"/>
  <c r="P12" i="1"/>
  <c r="P41" i="1"/>
  <c r="P38" i="1"/>
  <c r="P35" i="1"/>
  <c r="P20" i="1"/>
  <c r="P31" i="1"/>
  <c r="P30" i="1"/>
  <c r="P29" i="1"/>
  <c r="P44" i="1"/>
  <c r="P43" i="1"/>
  <c r="P40" i="1"/>
  <c r="P28" i="1"/>
  <c r="AB6" i="1"/>
  <c r="P6" i="1"/>
  <c r="BA28" i="1" l="1"/>
  <c r="BA43" i="1"/>
  <c r="BA29" i="1"/>
  <c r="BA31" i="1"/>
  <c r="BA35" i="1"/>
  <c r="BA41" i="1"/>
  <c r="BA11" i="1"/>
  <c r="BA36" i="1"/>
  <c r="BA7" i="1"/>
  <c r="BA33" i="1"/>
  <c r="BA27" i="1"/>
  <c r="BA8" i="1"/>
  <c r="BA40" i="1"/>
  <c r="BA44" i="1"/>
  <c r="BA30" i="1"/>
  <c r="BA20" i="1"/>
  <c r="BA38" i="1"/>
  <c r="BA12" i="1"/>
  <c r="BA9" i="1"/>
  <c r="BA19" i="1"/>
  <c r="BA37" i="1"/>
  <c r="BA24" i="1"/>
  <c r="BA32" i="1"/>
  <c r="BA14" i="1"/>
  <c r="BA6" i="1"/>
</calcChain>
</file>

<file path=xl/sharedStrings.xml><?xml version="1.0" encoding="utf-8"?>
<sst xmlns="http://schemas.openxmlformats.org/spreadsheetml/2006/main" count="120" uniqueCount="81">
  <si>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</si>
  <si>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</si>
  <si>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</si>
  <si>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</si>
  <si>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</si>
  <si>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</si>
  <si>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</si>
  <si>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</si>
  <si>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</si>
  <si>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</si>
  <si>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</si>
  <si>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A</t>
  </si>
  <si>
    <t>B</t>
  </si>
  <si>
    <t>C</t>
  </si>
  <si>
    <t>D</t>
  </si>
  <si>
    <t>YOUTH D</t>
  </si>
  <si>
    <t>XHG TIGERS MCC</t>
  </si>
  <si>
    <t>ELEVEN SECTIONS FOUR LAPS</t>
  </si>
  <si>
    <t>ROUTES  A B  C  D    Adult &amp; Youth</t>
  </si>
  <si>
    <t>SELBY TRIALS PARK</t>
  </si>
  <si>
    <t>CHRIS CHERRINGTON</t>
  </si>
  <si>
    <t>SHARON YOUNGMAN</t>
  </si>
  <si>
    <t>MARK DAVIS</t>
  </si>
  <si>
    <t>SIMON RYE</t>
  </si>
  <si>
    <t>MARK CHAMPION</t>
  </si>
  <si>
    <t>NO TAGS</t>
  </si>
  <si>
    <t>COLIN BOWDIDGE</t>
  </si>
  <si>
    <t>STEVE HICKSON</t>
  </si>
  <si>
    <t>DAN MARSH</t>
  </si>
  <si>
    <t>DAN CHAMBERS</t>
  </si>
  <si>
    <t>SCORPA 300</t>
  </si>
  <si>
    <t>SHERCO 250</t>
  </si>
  <si>
    <t>RYAN GUY</t>
  </si>
  <si>
    <t>ANDY KILBY</t>
  </si>
  <si>
    <t>TRS 300</t>
  </si>
  <si>
    <t>ADAM KILBY</t>
  </si>
  <si>
    <t>GAS GAS 125</t>
  </si>
  <si>
    <t>YOUTH C</t>
  </si>
  <si>
    <t>DAN COSSER</t>
  </si>
  <si>
    <t>MARTIN MEDCRAFF</t>
  </si>
  <si>
    <t>CHRIS HAY</t>
  </si>
  <si>
    <t>BETA 300</t>
  </si>
  <si>
    <t>JAKR FORWARD</t>
  </si>
  <si>
    <t>MIKE HANN</t>
  </si>
  <si>
    <t>D T/S</t>
  </si>
  <si>
    <t>JOHN FOOT</t>
  </si>
  <si>
    <t>STEVE BARRET</t>
  </si>
  <si>
    <t>D PRE 65</t>
  </si>
  <si>
    <t xml:space="preserve">ANDY WITHERS </t>
  </si>
  <si>
    <t>CHRIS BROWN</t>
  </si>
  <si>
    <t>MICHEAL JARRET</t>
  </si>
  <si>
    <t>C T/S</t>
  </si>
  <si>
    <t>MARK GOODBURN</t>
  </si>
  <si>
    <t>TOM WORNER</t>
  </si>
  <si>
    <t>STEVE MACHENZIE</t>
  </si>
  <si>
    <t>KELLY STRONG</t>
  </si>
  <si>
    <t>JESS HOSFORD</t>
  </si>
  <si>
    <t>SAM HOSFORD</t>
  </si>
  <si>
    <t>GARY HIND</t>
  </si>
  <si>
    <t>SHAMUS DOOHAN</t>
  </si>
  <si>
    <t>DAN WARICK</t>
  </si>
  <si>
    <t>JACK EDWARDS</t>
  </si>
  <si>
    <t>TREVOR GREEVES</t>
  </si>
  <si>
    <t>BETA 250</t>
  </si>
  <si>
    <t>BETA 200</t>
  </si>
  <si>
    <t>FANTIC 156</t>
  </si>
  <si>
    <t>YAMAHA 175</t>
  </si>
  <si>
    <t>BSA 250</t>
  </si>
  <si>
    <t>BSA 343</t>
  </si>
  <si>
    <t>HONDA 250</t>
  </si>
  <si>
    <t>HONDA 125</t>
  </si>
  <si>
    <t>GAS GAS 250</t>
  </si>
  <si>
    <t xml:space="preserve">BETA </t>
  </si>
  <si>
    <t>TRS 280</t>
  </si>
  <si>
    <t>OSET 20</t>
  </si>
  <si>
    <t>SHERCO 125</t>
  </si>
  <si>
    <t>OSSA 280</t>
  </si>
  <si>
    <t>TRS 250</t>
  </si>
  <si>
    <t>BETA 125</t>
  </si>
  <si>
    <t>SHERCO 300</t>
  </si>
  <si>
    <t>13/12/2020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</si>
</sst>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1" applyFont="1" applyFill="1" applyAlignment="1">
      <alignment horizontal="left"/>
    </xf>
    <xf numFmtId="0" fontId="0" fillId="0" borderId="0" xfId="1" applyFont="1" applyFill="1" applyAlignment="1"/>
    <xf numFmtId="0" fontId="0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0" fillId="0" borderId="0" xfId="1" applyFont="1" applyFill="1"/>
    <xf numFmtId="14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 applyFill="1" applyAlignment="1"/>
    <xf numFmtId="0" fontId="5" fillId="0" borderId="0" xfId="1" applyFont="1" applyAlignment="1">
      <alignment horizontal="left"/>
    </xf>
    <xf numFmtId="0" fontId="6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Fill="1" applyBorder="1" applyAlignme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3" fillId="0" borderId="0" xfId="1" applyFont="1" applyFill="1" applyBorder="1"/>
    <xf numFmtId="0" fontId="0" fillId="0" borderId="0" xfId="1" applyFont="1" applyFill="1" applyBorder="1"/>
    <xf numFmtId="0" fontId="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0" fillId="0" borderId="0" xfId="1" applyFont="1" applyFill="1" applyBorder="1" applyAlignmen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88"/>
  <sheetViews>
    <sheetView tabSelected="1" zoomScale="70" zoomScaleNormal="70" zoomScaleSheetLayoutView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" sqref="D2"/>
    </sheetView>
  </sheetViews>
  <sheetFormatPr defaultRowHeight="15" customHeight="1" x14ac:dyDescent="0.2"/>
  <cols>
    <col min="1" max="1" width="5.140625" style="3" customWidth="1"/>
    <col min="2" max="2" width="21.85546875" style="1" customWidth="1"/>
    <col min="3" max="3" width="15.140625" style="1" customWidth="1"/>
    <col min="4" max="4" width="15" style="2" customWidth="1"/>
    <col min="5" max="15" width="3.7109375" style="3" customWidth="1"/>
    <col min="16" max="16" width="4.7109375" style="4" customWidth="1"/>
    <col min="17" max="27" width="3.7109375" style="3" customWidth="1"/>
    <col min="28" max="28" width="5" style="4" customWidth="1"/>
    <col min="29" max="39" width="3.7109375" style="3" customWidth="1"/>
    <col min="40" max="40" width="5.85546875" style="4" customWidth="1"/>
    <col min="41" max="51" width="3.7109375" style="3" customWidth="1"/>
    <col min="52" max="52" width="5.7109375" style="4" customWidth="1"/>
    <col min="53" max="53" width="7.85546875" style="5" customWidth="1"/>
    <col min="54" max="54" width="11.85546875" style="6" customWidth="1"/>
    <col min="55" max="55" width="18" style="6" customWidth="1"/>
    <col min="56" max="56" width="6.85546875" style="6" customWidth="1"/>
    <col min="57" max="16384" width="9.140625" style="6"/>
  </cols>
  <sheetData>
    <row r="1" spans="1:58" s="10" customFormat="1" ht="22.5" customHeight="1" x14ac:dyDescent="0.25">
      <c r="A1" s="36" t="s">
        <v>16</v>
      </c>
      <c r="B1" s="36"/>
      <c r="C1" s="36"/>
      <c r="D1" s="7" t="s">
        <v>80</v>
      </c>
      <c r="E1" s="8"/>
      <c r="F1" s="8"/>
      <c r="G1" s="8" t="s">
        <v>0</v>
      </c>
      <c r="H1" s="8"/>
      <c r="I1" s="9"/>
      <c r="K1" s="9"/>
      <c r="L1" s="9"/>
      <c r="M1" s="37" t="s">
        <v>19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"/>
      <c r="AP1" s="3"/>
      <c r="AQ1" s="4"/>
      <c r="AR1" s="3"/>
      <c r="AV1" s="9"/>
      <c r="AW1" s="9"/>
      <c r="AX1" s="9"/>
      <c r="AY1" s="9"/>
      <c r="AZ1" s="9"/>
      <c r="BA1" s="5"/>
    </row>
    <row r="2" spans="1:58" s="10" customFormat="1" ht="18" x14ac:dyDescent="0.25">
      <c r="A2" s="36"/>
      <c r="B2" s="36"/>
      <c r="C2" s="36"/>
      <c r="BA2" s="11"/>
      <c r="BB2" s="40"/>
      <c r="BC2" s="40"/>
      <c r="BD2" s="40"/>
      <c r="BE2" s="40"/>
      <c r="BF2" s="40"/>
    </row>
    <row r="3" spans="1:58" ht="12.75" x14ac:dyDescent="0.2">
      <c r="A3" s="38" t="s">
        <v>17</v>
      </c>
      <c r="B3" s="38"/>
      <c r="C3" s="38"/>
      <c r="D3" s="12" t="s">
        <v>1</v>
      </c>
      <c r="P3" s="3"/>
      <c r="AB3" s="3"/>
      <c r="AN3" s="3"/>
      <c r="AZ3" s="3"/>
      <c r="BA3" s="1"/>
      <c r="BB3" s="41"/>
      <c r="BC3" s="42"/>
      <c r="BD3" s="41"/>
      <c r="BE3" s="41"/>
      <c r="BF3" s="41"/>
    </row>
    <row r="4" spans="1:58" s="4" customFormat="1" ht="15" customHeight="1" x14ac:dyDescent="0.2">
      <c r="A4" s="39" t="s">
        <v>18</v>
      </c>
      <c r="B4" s="39"/>
      <c r="C4" s="39"/>
      <c r="D4" s="39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 t="s">
        <v>2</v>
      </c>
      <c r="Q4" s="4">
        <v>1</v>
      </c>
      <c r="R4" s="4">
        <v>2</v>
      </c>
      <c r="S4" s="4">
        <v>3</v>
      </c>
      <c r="T4" s="4">
        <v>4</v>
      </c>
      <c r="U4" s="4">
        <v>5</v>
      </c>
      <c r="V4" s="4">
        <v>6</v>
      </c>
      <c r="W4" s="4">
        <v>7</v>
      </c>
      <c r="X4" s="4">
        <v>8</v>
      </c>
      <c r="Y4" s="4">
        <v>9</v>
      </c>
      <c r="Z4" s="4">
        <v>10</v>
      </c>
      <c r="AA4" s="4">
        <v>11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>
        <v>11</v>
      </c>
      <c r="AN4" s="4" t="s">
        <v>4</v>
      </c>
      <c r="AO4" s="4">
        <v>1</v>
      </c>
      <c r="AP4" s="4">
        <v>2</v>
      </c>
      <c r="AQ4" s="4">
        <v>3</v>
      </c>
      <c r="AR4" s="4">
        <v>4</v>
      </c>
      <c r="AS4" s="4">
        <v>5</v>
      </c>
      <c r="AT4" s="4">
        <v>6</v>
      </c>
      <c r="AU4" s="4">
        <v>7</v>
      </c>
      <c r="AV4" s="4">
        <v>8</v>
      </c>
      <c r="AW4" s="4">
        <v>9</v>
      </c>
      <c r="AX4" s="4">
        <v>10</v>
      </c>
      <c r="AY4" s="4">
        <v>11</v>
      </c>
      <c r="AZ4" s="4" t="s">
        <v>5</v>
      </c>
      <c r="BA4" s="4" t="s">
        <v>6</v>
      </c>
      <c r="BB4" s="33"/>
      <c r="BC4" s="42"/>
      <c r="BD4" s="33"/>
      <c r="BE4" s="33"/>
      <c r="BF4" s="33"/>
    </row>
    <row r="5" spans="1:58" ht="12.75" x14ac:dyDescent="0.2">
      <c r="A5" s="4" t="s">
        <v>7</v>
      </c>
      <c r="B5" s="5" t="s">
        <v>8</v>
      </c>
      <c r="C5" s="5" t="s">
        <v>9</v>
      </c>
      <c r="D5" s="13" t="s">
        <v>10</v>
      </c>
      <c r="P5" s="34"/>
      <c r="AB5" s="34"/>
      <c r="AN5" s="34"/>
      <c r="BB5" s="33"/>
      <c r="BC5" s="33"/>
      <c r="BD5" s="41"/>
      <c r="BE5" s="41"/>
      <c r="BF5" s="41"/>
    </row>
    <row r="6" spans="1:58" s="3" customFormat="1" ht="12.75" x14ac:dyDescent="0.2">
      <c r="A6" s="30">
        <v>3</v>
      </c>
      <c r="B6" s="15" t="s">
        <v>29</v>
      </c>
      <c r="C6" s="15" t="s">
        <v>31</v>
      </c>
      <c r="D6" s="15" t="s">
        <v>11</v>
      </c>
      <c r="E6" s="25">
        <v>1</v>
      </c>
      <c r="F6" s="25">
        <v>0</v>
      </c>
      <c r="G6" s="25">
        <v>2</v>
      </c>
      <c r="H6" s="25">
        <v>0</v>
      </c>
      <c r="I6" s="25">
        <v>3</v>
      </c>
      <c r="J6" s="25">
        <v>0</v>
      </c>
      <c r="K6" s="25">
        <v>2</v>
      </c>
      <c r="L6" s="25">
        <v>2</v>
      </c>
      <c r="M6" s="25">
        <v>0</v>
      </c>
      <c r="N6" s="25">
        <v>0</v>
      </c>
      <c r="O6" s="25">
        <v>0</v>
      </c>
      <c r="P6" s="17">
        <f>SUM(E6:O6)</f>
        <v>10</v>
      </c>
      <c r="Q6" s="25">
        <v>0</v>
      </c>
      <c r="R6" s="25">
        <v>0</v>
      </c>
      <c r="S6" s="25">
        <v>1</v>
      </c>
      <c r="T6" s="25">
        <v>0</v>
      </c>
      <c r="U6" s="25">
        <v>2</v>
      </c>
      <c r="V6" s="25">
        <v>0</v>
      </c>
      <c r="W6" s="25">
        <v>0</v>
      </c>
      <c r="X6" s="25">
        <v>5</v>
      </c>
      <c r="Y6" s="25">
        <v>0</v>
      </c>
      <c r="Z6" s="25">
        <v>0</v>
      </c>
      <c r="AA6" s="25">
        <v>0</v>
      </c>
      <c r="AB6" s="16">
        <f>SUM(Q6:AA6)</f>
        <v>8</v>
      </c>
      <c r="AC6" s="25">
        <v>2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2</v>
      </c>
      <c r="AJ6" s="25">
        <v>1</v>
      </c>
      <c r="AK6" s="25">
        <v>1</v>
      </c>
      <c r="AL6" s="25">
        <v>0</v>
      </c>
      <c r="AM6" s="25">
        <v>0</v>
      </c>
      <c r="AN6" s="16">
        <f>SUM(AC6:AM6)</f>
        <v>6</v>
      </c>
      <c r="AO6" s="25">
        <v>1</v>
      </c>
      <c r="AP6" s="25">
        <v>0</v>
      </c>
      <c r="AQ6" s="25">
        <v>2</v>
      </c>
      <c r="AR6" s="25">
        <v>1</v>
      </c>
      <c r="AS6" s="25">
        <v>0</v>
      </c>
      <c r="AT6" s="25">
        <v>0</v>
      </c>
      <c r="AU6" s="25">
        <v>0</v>
      </c>
      <c r="AV6" s="25">
        <v>1</v>
      </c>
      <c r="AW6" s="25">
        <v>0</v>
      </c>
      <c r="AX6" s="25">
        <v>1</v>
      </c>
      <c r="AY6" s="25">
        <v>0</v>
      </c>
      <c r="AZ6" s="16">
        <f>SUM(AO6:AY6)</f>
        <v>6</v>
      </c>
      <c r="BA6" s="4">
        <f>SUM(AZ6,AN6,AB6,P6)</f>
        <v>30</v>
      </c>
      <c r="BB6" s="29"/>
      <c r="BC6" s="43"/>
      <c r="BD6" s="33"/>
      <c r="BE6" s="44"/>
      <c r="BF6" s="32"/>
    </row>
    <row r="7" spans="1:58" s="4" customFormat="1" ht="12.75" x14ac:dyDescent="0.2">
      <c r="A7" s="31">
        <v>5</v>
      </c>
      <c r="B7" s="15" t="s">
        <v>33</v>
      </c>
      <c r="C7" s="15" t="s">
        <v>34</v>
      </c>
      <c r="D7" s="15" t="s">
        <v>11</v>
      </c>
      <c r="E7" s="25">
        <v>0</v>
      </c>
      <c r="F7" s="25">
        <v>0</v>
      </c>
      <c r="G7" s="25">
        <v>0</v>
      </c>
      <c r="H7" s="25">
        <v>1</v>
      </c>
      <c r="I7" s="25">
        <v>2</v>
      </c>
      <c r="J7" s="25">
        <v>0</v>
      </c>
      <c r="K7" s="25">
        <v>0</v>
      </c>
      <c r="L7" s="25">
        <v>5</v>
      </c>
      <c r="M7" s="25">
        <v>5</v>
      </c>
      <c r="N7" s="25">
        <v>1</v>
      </c>
      <c r="O7" s="25">
        <v>0</v>
      </c>
      <c r="P7" s="17">
        <f>SUM(E7:O7)</f>
        <v>14</v>
      </c>
      <c r="Q7" s="25">
        <v>1</v>
      </c>
      <c r="R7" s="25">
        <v>0</v>
      </c>
      <c r="S7" s="25">
        <v>2</v>
      </c>
      <c r="T7" s="25">
        <v>0</v>
      </c>
      <c r="U7" s="25">
        <v>1</v>
      </c>
      <c r="V7" s="25">
        <v>0</v>
      </c>
      <c r="W7" s="25">
        <v>1</v>
      </c>
      <c r="X7" s="25">
        <v>3</v>
      </c>
      <c r="Y7" s="25">
        <v>1</v>
      </c>
      <c r="Z7" s="25">
        <v>1</v>
      </c>
      <c r="AA7" s="25">
        <v>1</v>
      </c>
      <c r="AB7" s="16">
        <f>SUM(Q7:AA7)</f>
        <v>11</v>
      </c>
      <c r="AC7" s="25">
        <v>0</v>
      </c>
      <c r="AD7" s="25">
        <v>2</v>
      </c>
      <c r="AE7" s="25">
        <v>1</v>
      </c>
      <c r="AF7" s="25">
        <v>0</v>
      </c>
      <c r="AG7" s="25">
        <v>2</v>
      </c>
      <c r="AH7" s="25">
        <v>0</v>
      </c>
      <c r="AI7" s="25">
        <v>0</v>
      </c>
      <c r="AJ7" s="25">
        <v>3</v>
      </c>
      <c r="AK7" s="25">
        <v>1</v>
      </c>
      <c r="AL7" s="25">
        <v>0</v>
      </c>
      <c r="AM7" s="25">
        <v>0</v>
      </c>
      <c r="AN7" s="16">
        <f>SUM(AC7:AM7)</f>
        <v>9</v>
      </c>
      <c r="AO7" s="25">
        <v>0</v>
      </c>
      <c r="AP7" s="25">
        <v>1</v>
      </c>
      <c r="AQ7" s="25">
        <v>2</v>
      </c>
      <c r="AR7" s="25">
        <v>0</v>
      </c>
      <c r="AS7" s="25">
        <v>2</v>
      </c>
      <c r="AT7" s="25">
        <v>5</v>
      </c>
      <c r="AU7" s="25">
        <v>0</v>
      </c>
      <c r="AV7" s="25">
        <v>3</v>
      </c>
      <c r="AW7" s="25">
        <v>0</v>
      </c>
      <c r="AX7" s="25">
        <v>3</v>
      </c>
      <c r="AY7" s="25">
        <v>0</v>
      </c>
      <c r="AZ7" s="16">
        <f>SUM(AO7:AY7)</f>
        <v>16</v>
      </c>
      <c r="BA7" s="4">
        <f>SUM(AZ7,AN7,AB7,P7)</f>
        <v>50</v>
      </c>
      <c r="BB7" s="29"/>
      <c r="BC7" s="43"/>
      <c r="BD7" s="33"/>
      <c r="BE7" s="44"/>
      <c r="BF7" s="33"/>
    </row>
    <row r="8" spans="1:58" s="3" customFormat="1" ht="12.75" x14ac:dyDescent="0.2">
      <c r="A8" s="31">
        <v>2</v>
      </c>
      <c r="B8" s="15" t="s">
        <v>28</v>
      </c>
      <c r="C8" s="15" t="s">
        <v>30</v>
      </c>
      <c r="D8" s="15" t="s">
        <v>11</v>
      </c>
      <c r="E8" s="25">
        <v>1</v>
      </c>
      <c r="F8" s="25">
        <v>0</v>
      </c>
      <c r="G8" s="25">
        <v>1</v>
      </c>
      <c r="H8" s="25">
        <v>0</v>
      </c>
      <c r="I8" s="25">
        <v>3</v>
      </c>
      <c r="J8" s="25">
        <v>0</v>
      </c>
      <c r="K8" s="25">
        <v>1</v>
      </c>
      <c r="L8" s="25">
        <v>2</v>
      </c>
      <c r="M8" s="25">
        <v>0</v>
      </c>
      <c r="N8" s="25">
        <v>3</v>
      </c>
      <c r="O8" s="25">
        <v>0</v>
      </c>
      <c r="P8" s="17">
        <f>SUM(E8:O8)</f>
        <v>11</v>
      </c>
      <c r="Q8" s="25">
        <v>1</v>
      </c>
      <c r="R8" s="25">
        <v>1</v>
      </c>
      <c r="S8" s="25">
        <v>1</v>
      </c>
      <c r="T8" s="25">
        <v>1</v>
      </c>
      <c r="U8" s="25">
        <v>3</v>
      </c>
      <c r="V8" s="25">
        <v>0</v>
      </c>
      <c r="W8" s="25">
        <v>0</v>
      </c>
      <c r="X8" s="25">
        <v>3</v>
      </c>
      <c r="Y8" s="25">
        <v>3</v>
      </c>
      <c r="Z8" s="25">
        <v>0</v>
      </c>
      <c r="AA8" s="25">
        <v>1</v>
      </c>
      <c r="AB8" s="16">
        <f>SUM(Q8:AA8)</f>
        <v>14</v>
      </c>
      <c r="AC8" s="25">
        <v>1</v>
      </c>
      <c r="AD8" s="25">
        <v>2</v>
      </c>
      <c r="AE8" s="25">
        <v>2</v>
      </c>
      <c r="AF8" s="25">
        <v>1</v>
      </c>
      <c r="AG8" s="25">
        <v>3</v>
      </c>
      <c r="AH8" s="25">
        <v>1</v>
      </c>
      <c r="AI8" s="25">
        <v>2</v>
      </c>
      <c r="AJ8" s="25">
        <v>0</v>
      </c>
      <c r="AK8" s="25">
        <v>1</v>
      </c>
      <c r="AL8" s="25">
        <v>2</v>
      </c>
      <c r="AM8" s="25">
        <v>0</v>
      </c>
      <c r="AN8" s="16">
        <f>SUM(AC8:AM8)</f>
        <v>15</v>
      </c>
      <c r="AO8" s="25">
        <v>1</v>
      </c>
      <c r="AP8" s="25">
        <v>1</v>
      </c>
      <c r="AQ8" s="25">
        <v>2</v>
      </c>
      <c r="AR8" s="25">
        <v>1</v>
      </c>
      <c r="AS8" s="25">
        <v>3</v>
      </c>
      <c r="AT8" s="25">
        <v>1</v>
      </c>
      <c r="AU8" s="25">
        <v>2</v>
      </c>
      <c r="AV8" s="25">
        <v>2</v>
      </c>
      <c r="AW8" s="25">
        <v>1</v>
      </c>
      <c r="AX8" s="25">
        <v>3</v>
      </c>
      <c r="AY8" s="25">
        <v>0</v>
      </c>
      <c r="AZ8" s="16">
        <f>SUM(AO8:AY8)</f>
        <v>17</v>
      </c>
      <c r="BA8" s="4">
        <f>SUM(AZ8,AN8,AB8,P8)</f>
        <v>57</v>
      </c>
      <c r="BB8" s="29"/>
      <c r="BC8" s="43"/>
      <c r="BD8" s="33"/>
      <c r="BE8" s="44"/>
      <c r="BF8" s="32"/>
    </row>
    <row r="9" spans="1:58" ht="12.75" x14ac:dyDescent="0.2">
      <c r="A9" s="31">
        <v>4</v>
      </c>
      <c r="B9" s="21" t="s">
        <v>32</v>
      </c>
      <c r="C9" s="21" t="s">
        <v>63</v>
      </c>
      <c r="D9" s="21" t="s">
        <v>11</v>
      </c>
      <c r="E9" s="25">
        <v>0</v>
      </c>
      <c r="F9" s="25">
        <v>1</v>
      </c>
      <c r="G9" s="25">
        <v>3</v>
      </c>
      <c r="H9" s="25">
        <v>1</v>
      </c>
      <c r="I9" s="25">
        <v>3</v>
      </c>
      <c r="J9" s="25">
        <v>5</v>
      </c>
      <c r="K9" s="25">
        <v>2</v>
      </c>
      <c r="L9" s="25">
        <v>3</v>
      </c>
      <c r="M9" s="25">
        <v>5</v>
      </c>
      <c r="N9" s="25">
        <v>3</v>
      </c>
      <c r="O9" s="25">
        <v>1</v>
      </c>
      <c r="P9" s="17">
        <f>SUM(E9:O9)</f>
        <v>27</v>
      </c>
      <c r="Q9" s="25">
        <v>3</v>
      </c>
      <c r="R9" s="25">
        <v>1</v>
      </c>
      <c r="S9" s="25">
        <v>3</v>
      </c>
      <c r="T9" s="25">
        <v>0</v>
      </c>
      <c r="U9" s="25">
        <v>5</v>
      </c>
      <c r="V9" s="25">
        <v>2</v>
      </c>
      <c r="W9" s="25">
        <v>3</v>
      </c>
      <c r="X9" s="25">
        <v>3</v>
      </c>
      <c r="Y9" s="25">
        <v>5</v>
      </c>
      <c r="Z9" s="25">
        <v>2</v>
      </c>
      <c r="AA9" s="25">
        <v>3</v>
      </c>
      <c r="AB9" s="16">
        <f>SUM(Q9:AA9)</f>
        <v>30</v>
      </c>
      <c r="AC9" s="25">
        <v>1</v>
      </c>
      <c r="AD9" s="25">
        <v>1</v>
      </c>
      <c r="AE9" s="25">
        <v>3</v>
      </c>
      <c r="AF9" s="25">
        <v>1</v>
      </c>
      <c r="AG9" s="25">
        <v>2</v>
      </c>
      <c r="AH9" s="25">
        <v>0</v>
      </c>
      <c r="AI9" s="25">
        <v>1</v>
      </c>
      <c r="AJ9" s="25">
        <v>3</v>
      </c>
      <c r="AK9" s="25">
        <v>2</v>
      </c>
      <c r="AL9" s="25">
        <v>3</v>
      </c>
      <c r="AM9" s="25">
        <v>0</v>
      </c>
      <c r="AN9" s="16">
        <f>SUM(AC9:AM9)</f>
        <v>17</v>
      </c>
      <c r="AO9" s="25">
        <v>3</v>
      </c>
      <c r="AP9" s="25">
        <v>2</v>
      </c>
      <c r="AQ9" s="25">
        <v>3</v>
      </c>
      <c r="AR9" s="25">
        <v>1</v>
      </c>
      <c r="AS9" s="25">
        <v>3</v>
      </c>
      <c r="AT9" s="25">
        <v>2</v>
      </c>
      <c r="AU9" s="25">
        <v>3</v>
      </c>
      <c r="AV9" s="25">
        <v>3</v>
      </c>
      <c r="AW9" s="25">
        <v>1</v>
      </c>
      <c r="AX9" s="25">
        <v>3</v>
      </c>
      <c r="AY9" s="25">
        <v>0</v>
      </c>
      <c r="AZ9" s="16">
        <f>SUM(AO9:AY9)</f>
        <v>24</v>
      </c>
      <c r="BA9" s="4">
        <f>SUM(AZ9,AN9,AB9,P9)</f>
        <v>98</v>
      </c>
      <c r="BB9" s="29"/>
      <c r="BC9" s="43"/>
      <c r="BD9" s="33"/>
      <c r="BE9" s="44"/>
      <c r="BF9" s="41"/>
    </row>
    <row r="10" spans="1:58" ht="12.75" x14ac:dyDescent="0.2">
      <c r="A10" s="31"/>
      <c r="B10" s="15"/>
      <c r="C10" s="15"/>
      <c r="D10" s="1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16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6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16"/>
      <c r="BA10" s="34"/>
      <c r="BB10" s="29"/>
      <c r="BC10" s="43"/>
      <c r="BD10" s="33"/>
      <c r="BE10" s="44"/>
      <c r="BF10" s="41"/>
    </row>
    <row r="11" spans="1:58" s="2" customFormat="1" ht="12.75" x14ac:dyDescent="0.2">
      <c r="A11" s="31">
        <v>10</v>
      </c>
      <c r="B11" s="20" t="s">
        <v>39</v>
      </c>
      <c r="C11" s="20" t="s">
        <v>64</v>
      </c>
      <c r="D11" s="20" t="s">
        <v>12</v>
      </c>
      <c r="E11" s="25">
        <v>1</v>
      </c>
      <c r="F11" s="25">
        <v>0</v>
      </c>
      <c r="G11" s="25">
        <v>3</v>
      </c>
      <c r="H11" s="25">
        <v>5</v>
      </c>
      <c r="I11" s="25">
        <v>0</v>
      </c>
      <c r="J11" s="25">
        <v>3</v>
      </c>
      <c r="K11" s="25">
        <v>3</v>
      </c>
      <c r="L11" s="25">
        <v>2</v>
      </c>
      <c r="M11" s="25">
        <v>1</v>
      </c>
      <c r="N11" s="25">
        <v>1</v>
      </c>
      <c r="O11" s="25">
        <v>5</v>
      </c>
      <c r="P11" s="17">
        <f>SUM(E11:O11)</f>
        <v>24</v>
      </c>
      <c r="Q11" s="25">
        <v>2</v>
      </c>
      <c r="R11" s="25">
        <v>1</v>
      </c>
      <c r="S11" s="25">
        <v>3</v>
      </c>
      <c r="T11" s="25">
        <v>2</v>
      </c>
      <c r="U11" s="25">
        <v>0</v>
      </c>
      <c r="V11" s="25">
        <v>1</v>
      </c>
      <c r="W11" s="25">
        <v>0</v>
      </c>
      <c r="X11" s="25">
        <v>0</v>
      </c>
      <c r="Y11" s="25">
        <v>1</v>
      </c>
      <c r="Z11" s="25">
        <v>1</v>
      </c>
      <c r="AA11" s="25">
        <v>5</v>
      </c>
      <c r="AB11" s="16">
        <f>SUM(Q11:AA11)</f>
        <v>16</v>
      </c>
      <c r="AC11" s="25">
        <v>0</v>
      </c>
      <c r="AD11" s="25">
        <v>2</v>
      </c>
      <c r="AE11" s="25">
        <v>2</v>
      </c>
      <c r="AF11" s="25">
        <v>2</v>
      </c>
      <c r="AG11" s="25">
        <v>0</v>
      </c>
      <c r="AH11" s="25">
        <v>0</v>
      </c>
      <c r="AI11" s="25">
        <v>5</v>
      </c>
      <c r="AJ11" s="25">
        <v>0</v>
      </c>
      <c r="AK11" s="25">
        <v>0</v>
      </c>
      <c r="AL11" s="25">
        <v>0</v>
      </c>
      <c r="AM11" s="25">
        <v>0</v>
      </c>
      <c r="AN11" s="16">
        <f>SUM(AC11:AM11)</f>
        <v>11</v>
      </c>
      <c r="AO11" s="25">
        <v>2</v>
      </c>
      <c r="AP11" s="25">
        <v>1</v>
      </c>
      <c r="AQ11" s="25">
        <v>3</v>
      </c>
      <c r="AR11" s="25">
        <v>0</v>
      </c>
      <c r="AS11" s="25">
        <v>0</v>
      </c>
      <c r="AT11" s="25">
        <v>0</v>
      </c>
      <c r="AU11" s="25">
        <v>1</v>
      </c>
      <c r="AV11" s="25">
        <v>1</v>
      </c>
      <c r="AW11" s="25">
        <v>1</v>
      </c>
      <c r="AX11" s="25">
        <v>2</v>
      </c>
      <c r="AY11" s="25">
        <v>0</v>
      </c>
      <c r="AZ11" s="16">
        <f>SUM(AO11:AY11)</f>
        <v>11</v>
      </c>
      <c r="BA11" s="4">
        <f>SUM(AZ11,AN11,AB11,P11)</f>
        <v>62</v>
      </c>
      <c r="BB11" s="29"/>
      <c r="BC11" s="43"/>
      <c r="BD11" s="33"/>
      <c r="BE11" s="44"/>
      <c r="BF11" s="45"/>
    </row>
    <row r="12" spans="1:58" s="2" customFormat="1" ht="12.75" x14ac:dyDescent="0.2">
      <c r="A12" s="30">
        <v>12</v>
      </c>
      <c r="B12" s="14" t="s">
        <v>40</v>
      </c>
      <c r="C12" s="19" t="s">
        <v>41</v>
      </c>
      <c r="D12" s="19" t="s">
        <v>12</v>
      </c>
      <c r="E12" s="25">
        <v>3</v>
      </c>
      <c r="F12" s="25">
        <v>0</v>
      </c>
      <c r="G12" s="25">
        <v>3</v>
      </c>
      <c r="H12" s="25">
        <v>3</v>
      </c>
      <c r="I12" s="25">
        <v>1</v>
      </c>
      <c r="J12" s="25">
        <v>3</v>
      </c>
      <c r="K12" s="25">
        <v>0</v>
      </c>
      <c r="L12" s="25">
        <v>3</v>
      </c>
      <c r="M12" s="25">
        <v>0</v>
      </c>
      <c r="N12" s="25">
        <v>3</v>
      </c>
      <c r="O12" s="25">
        <v>2</v>
      </c>
      <c r="P12" s="17">
        <f>SUM(E12:O12)</f>
        <v>21</v>
      </c>
      <c r="Q12" s="25">
        <v>3</v>
      </c>
      <c r="R12" s="25">
        <v>3</v>
      </c>
      <c r="S12" s="25">
        <v>1</v>
      </c>
      <c r="T12" s="25">
        <v>1</v>
      </c>
      <c r="U12" s="25">
        <v>3</v>
      </c>
      <c r="V12" s="25">
        <v>1</v>
      </c>
      <c r="W12" s="25">
        <v>0</v>
      </c>
      <c r="X12" s="25">
        <v>3</v>
      </c>
      <c r="Y12" s="25">
        <v>5</v>
      </c>
      <c r="Z12" s="25">
        <v>0</v>
      </c>
      <c r="AA12" s="25">
        <v>2</v>
      </c>
      <c r="AB12" s="16">
        <f>SUM(Q12:AA12)</f>
        <v>22</v>
      </c>
      <c r="AC12" s="25">
        <v>5</v>
      </c>
      <c r="AD12" s="25">
        <v>1</v>
      </c>
      <c r="AE12" s="25">
        <v>3</v>
      </c>
      <c r="AF12" s="25">
        <v>5</v>
      </c>
      <c r="AG12" s="25">
        <v>0</v>
      </c>
      <c r="AH12" s="25">
        <v>0</v>
      </c>
      <c r="AI12" s="25">
        <v>0</v>
      </c>
      <c r="AJ12" s="25">
        <v>2</v>
      </c>
      <c r="AK12" s="25">
        <v>3</v>
      </c>
      <c r="AL12" s="25">
        <v>1</v>
      </c>
      <c r="AM12" s="25">
        <v>1</v>
      </c>
      <c r="AN12" s="16">
        <f>SUM(AC12:AM12)</f>
        <v>21</v>
      </c>
      <c r="AO12" s="25">
        <v>3</v>
      </c>
      <c r="AP12" s="25">
        <v>1</v>
      </c>
      <c r="AQ12" s="25">
        <v>3</v>
      </c>
      <c r="AR12" s="25">
        <v>3</v>
      </c>
      <c r="AS12" s="25">
        <v>3</v>
      </c>
      <c r="AT12" s="25">
        <v>0</v>
      </c>
      <c r="AU12" s="25">
        <v>1</v>
      </c>
      <c r="AV12" s="25">
        <v>1</v>
      </c>
      <c r="AW12" s="25">
        <v>1</v>
      </c>
      <c r="AX12" s="25">
        <v>1</v>
      </c>
      <c r="AY12" s="25">
        <v>1</v>
      </c>
      <c r="AZ12" s="16">
        <f>SUM(AO12:AY12)</f>
        <v>18</v>
      </c>
      <c r="BA12" s="4">
        <f>SUM(AZ12,AN12,AB12,P12)</f>
        <v>82</v>
      </c>
      <c r="BB12" s="29"/>
      <c r="BC12" s="43"/>
      <c r="BD12" s="33"/>
      <c r="BE12" s="44"/>
      <c r="BF12" s="45"/>
    </row>
    <row r="13" spans="1:58" s="3" customFormat="1" ht="12.75" x14ac:dyDescent="0.2">
      <c r="A13" s="31">
        <v>31</v>
      </c>
      <c r="B13" s="19" t="s">
        <v>23</v>
      </c>
      <c r="C13" s="19" t="s">
        <v>77</v>
      </c>
      <c r="D13" s="19" t="s">
        <v>12</v>
      </c>
      <c r="E13" s="25">
        <v>0</v>
      </c>
      <c r="F13" s="25">
        <v>0</v>
      </c>
      <c r="G13" s="25">
        <v>3</v>
      </c>
      <c r="H13" s="25">
        <v>3</v>
      </c>
      <c r="I13" s="25">
        <v>0</v>
      </c>
      <c r="J13" s="25">
        <v>3</v>
      </c>
      <c r="K13" s="25">
        <v>1</v>
      </c>
      <c r="L13" s="25">
        <v>3</v>
      </c>
      <c r="M13" s="25">
        <v>0</v>
      </c>
      <c r="N13" s="25">
        <v>1</v>
      </c>
      <c r="O13" s="25">
        <v>0</v>
      </c>
      <c r="P13" s="17">
        <f>SUM(E13:O13)</f>
        <v>14</v>
      </c>
      <c r="Q13" s="25">
        <v>5</v>
      </c>
      <c r="R13" s="25">
        <v>0</v>
      </c>
      <c r="S13" s="25">
        <v>1</v>
      </c>
      <c r="T13" s="25">
        <v>0</v>
      </c>
      <c r="U13" s="25">
        <v>0</v>
      </c>
      <c r="V13" s="25">
        <v>5</v>
      </c>
      <c r="W13" s="25">
        <v>5</v>
      </c>
      <c r="X13" s="25">
        <v>2</v>
      </c>
      <c r="Y13" s="25">
        <v>1</v>
      </c>
      <c r="Z13" s="25">
        <v>1</v>
      </c>
      <c r="AA13" s="25">
        <v>1</v>
      </c>
      <c r="AB13" s="16">
        <f>SUM(Q13:AA13)</f>
        <v>21</v>
      </c>
      <c r="AC13" s="25">
        <v>3</v>
      </c>
      <c r="AD13" s="25">
        <v>0</v>
      </c>
      <c r="AE13" s="25">
        <v>2</v>
      </c>
      <c r="AF13" s="25">
        <v>2</v>
      </c>
      <c r="AG13" s="25">
        <v>3</v>
      </c>
      <c r="AH13" s="25">
        <v>0</v>
      </c>
      <c r="AI13" s="25">
        <v>0</v>
      </c>
      <c r="AJ13" s="25">
        <v>1</v>
      </c>
      <c r="AK13" s="25">
        <v>3</v>
      </c>
      <c r="AL13" s="25">
        <v>0</v>
      </c>
      <c r="AM13" s="25">
        <v>5</v>
      </c>
      <c r="AN13" s="16">
        <f>SUM(AC13:AM13)</f>
        <v>19</v>
      </c>
      <c r="AO13" s="25">
        <v>3</v>
      </c>
      <c r="AP13" s="25">
        <v>0</v>
      </c>
      <c r="AQ13" s="25">
        <v>3</v>
      </c>
      <c r="AR13" s="25">
        <v>3</v>
      </c>
      <c r="AS13" s="25">
        <v>5</v>
      </c>
      <c r="AT13" s="25">
        <v>1</v>
      </c>
      <c r="AU13" s="25">
        <v>1</v>
      </c>
      <c r="AV13" s="25">
        <v>5</v>
      </c>
      <c r="AW13" s="25">
        <v>5</v>
      </c>
      <c r="AX13" s="25">
        <v>3</v>
      </c>
      <c r="AY13" s="25">
        <v>2</v>
      </c>
      <c r="AZ13" s="16">
        <f>SUM(AO13:AY13)</f>
        <v>31</v>
      </c>
      <c r="BA13" s="4">
        <f>SUM(AZ13,AN13,AB13,P13)</f>
        <v>85</v>
      </c>
      <c r="BB13" s="29"/>
      <c r="BC13" s="43"/>
      <c r="BD13" s="33"/>
      <c r="BE13" s="44"/>
      <c r="BF13" s="32"/>
    </row>
    <row r="14" spans="1:58" ht="12.75" x14ac:dyDescent="0.2">
      <c r="A14" s="31">
        <v>13</v>
      </c>
      <c r="B14" s="20" t="s">
        <v>42</v>
      </c>
      <c r="C14" s="20" t="s">
        <v>63</v>
      </c>
      <c r="D14" s="20" t="s">
        <v>12</v>
      </c>
      <c r="E14" s="25">
        <v>3</v>
      </c>
      <c r="F14" s="25">
        <v>2</v>
      </c>
      <c r="G14" s="25">
        <v>3</v>
      </c>
      <c r="H14" s="25">
        <v>1</v>
      </c>
      <c r="I14" s="25">
        <v>5</v>
      </c>
      <c r="J14" s="25">
        <v>2</v>
      </c>
      <c r="K14" s="25">
        <v>1</v>
      </c>
      <c r="L14" s="25">
        <v>3</v>
      </c>
      <c r="M14" s="25">
        <v>5</v>
      </c>
      <c r="N14" s="25">
        <v>3</v>
      </c>
      <c r="O14" s="25">
        <v>5</v>
      </c>
      <c r="P14" s="17">
        <f>SUM(E14:O14)</f>
        <v>33</v>
      </c>
      <c r="Q14" s="25">
        <v>3</v>
      </c>
      <c r="R14" s="25">
        <v>1</v>
      </c>
      <c r="S14" s="25">
        <v>5</v>
      </c>
      <c r="T14" s="25">
        <v>3</v>
      </c>
      <c r="U14" s="25">
        <v>3</v>
      </c>
      <c r="V14" s="25">
        <v>3</v>
      </c>
      <c r="W14" s="25">
        <v>3</v>
      </c>
      <c r="X14" s="25">
        <v>1</v>
      </c>
      <c r="Y14" s="25">
        <v>3</v>
      </c>
      <c r="Z14" s="25">
        <v>3</v>
      </c>
      <c r="AA14" s="25">
        <v>1</v>
      </c>
      <c r="AB14" s="16">
        <f>SUM(Q14:AA14)</f>
        <v>29</v>
      </c>
      <c r="AC14" s="25">
        <v>3</v>
      </c>
      <c r="AD14" s="25">
        <v>0</v>
      </c>
      <c r="AE14" s="25">
        <v>5</v>
      </c>
      <c r="AF14" s="25">
        <v>3</v>
      </c>
      <c r="AG14" s="25">
        <v>0</v>
      </c>
      <c r="AH14" s="25">
        <v>0</v>
      </c>
      <c r="AI14" s="25">
        <v>1</v>
      </c>
      <c r="AJ14" s="25">
        <v>2</v>
      </c>
      <c r="AK14" s="25">
        <v>3</v>
      </c>
      <c r="AL14" s="25">
        <v>1</v>
      </c>
      <c r="AM14" s="25">
        <v>0</v>
      </c>
      <c r="AN14" s="16">
        <f>SUM(AC14:AM14)</f>
        <v>18</v>
      </c>
      <c r="AO14" s="25">
        <v>3</v>
      </c>
      <c r="AP14" s="25">
        <v>0</v>
      </c>
      <c r="AQ14" s="25">
        <v>3</v>
      </c>
      <c r="AR14" s="25">
        <v>3</v>
      </c>
      <c r="AS14" s="25">
        <v>0</v>
      </c>
      <c r="AT14" s="25">
        <v>0</v>
      </c>
      <c r="AU14" s="25">
        <v>2</v>
      </c>
      <c r="AV14" s="25">
        <v>2</v>
      </c>
      <c r="AW14" s="25">
        <v>2</v>
      </c>
      <c r="AX14" s="25">
        <v>1</v>
      </c>
      <c r="AY14" s="25">
        <v>2</v>
      </c>
      <c r="AZ14" s="16">
        <f>SUM(AO14:AY14)</f>
        <v>18</v>
      </c>
      <c r="BA14" s="4">
        <f>SUM(AZ14,AN14,AB14,P14)</f>
        <v>98</v>
      </c>
      <c r="BB14" s="41"/>
      <c r="BC14" s="43"/>
      <c r="BD14" s="33"/>
      <c r="BE14" s="44"/>
      <c r="BF14" s="41"/>
    </row>
    <row r="15" spans="1:58" ht="12.75" x14ac:dyDescent="0.2">
      <c r="A15" s="31">
        <v>29</v>
      </c>
      <c r="B15" s="1" t="s">
        <v>22</v>
      </c>
      <c r="C15" s="1" t="s">
        <v>76</v>
      </c>
      <c r="D15" s="2" t="s">
        <v>12</v>
      </c>
      <c r="E15" s="25">
        <v>3</v>
      </c>
      <c r="F15" s="25">
        <v>3</v>
      </c>
      <c r="G15" s="25">
        <v>5</v>
      </c>
      <c r="H15" s="25">
        <v>3</v>
      </c>
      <c r="I15" s="25">
        <v>0</v>
      </c>
      <c r="J15" s="25">
        <v>3</v>
      </c>
      <c r="K15" s="25">
        <v>3</v>
      </c>
      <c r="L15" s="25">
        <v>5</v>
      </c>
      <c r="M15" s="25">
        <v>3</v>
      </c>
      <c r="N15" s="25">
        <v>3</v>
      </c>
      <c r="O15" s="25">
        <v>3</v>
      </c>
      <c r="P15" s="17">
        <f>SUM(E15:O15)</f>
        <v>34</v>
      </c>
      <c r="Q15" s="25">
        <v>3</v>
      </c>
      <c r="R15" s="25">
        <v>1</v>
      </c>
      <c r="S15" s="25">
        <v>3</v>
      </c>
      <c r="T15" s="25">
        <v>5</v>
      </c>
      <c r="U15" s="25">
        <v>0</v>
      </c>
      <c r="V15" s="25">
        <v>3</v>
      </c>
      <c r="W15" s="25">
        <v>3</v>
      </c>
      <c r="X15" s="25">
        <v>3</v>
      </c>
      <c r="Y15" s="25">
        <v>3</v>
      </c>
      <c r="Z15" s="25">
        <v>3</v>
      </c>
      <c r="AA15" s="25">
        <v>1</v>
      </c>
      <c r="AB15" s="16">
        <f>SUM(Q15:AA15)</f>
        <v>28</v>
      </c>
      <c r="AC15" s="25">
        <v>2</v>
      </c>
      <c r="AD15" s="25">
        <v>1</v>
      </c>
      <c r="AE15" s="25">
        <v>3</v>
      </c>
      <c r="AF15" s="25">
        <v>3</v>
      </c>
      <c r="AG15" s="25">
        <v>5</v>
      </c>
      <c r="AH15" s="25">
        <v>1</v>
      </c>
      <c r="AI15" s="25">
        <v>0</v>
      </c>
      <c r="AJ15" s="25">
        <v>3</v>
      </c>
      <c r="AK15" s="25">
        <v>2</v>
      </c>
      <c r="AL15" s="25">
        <v>2</v>
      </c>
      <c r="AM15" s="25">
        <v>2</v>
      </c>
      <c r="AN15" s="16">
        <f>SUM(AC15:AM15)</f>
        <v>24</v>
      </c>
      <c r="AO15" s="25">
        <v>3</v>
      </c>
      <c r="AP15" s="25">
        <v>2</v>
      </c>
      <c r="AQ15" s="25">
        <v>2</v>
      </c>
      <c r="AR15" s="25">
        <v>5</v>
      </c>
      <c r="AS15" s="25">
        <v>2</v>
      </c>
      <c r="AT15" s="25">
        <v>2</v>
      </c>
      <c r="AU15" s="25">
        <v>3</v>
      </c>
      <c r="AV15" s="25">
        <v>2</v>
      </c>
      <c r="AW15" s="25">
        <v>3</v>
      </c>
      <c r="AX15" s="25">
        <v>3</v>
      </c>
      <c r="AY15" s="25">
        <v>3</v>
      </c>
      <c r="AZ15" s="16">
        <f>SUM(AO15:AY15)</f>
        <v>30</v>
      </c>
      <c r="BA15" s="4">
        <f>SUM(AZ15,AN15,AB15,P15)</f>
        <v>116</v>
      </c>
      <c r="BB15" s="29"/>
      <c r="BC15" s="43"/>
      <c r="BD15" s="33"/>
      <c r="BE15" s="44"/>
      <c r="BF15" s="41"/>
    </row>
    <row r="16" spans="1:58" ht="12.75" x14ac:dyDescent="0.2">
      <c r="A16" s="31">
        <v>34</v>
      </c>
      <c r="B16" s="19" t="s">
        <v>59</v>
      </c>
      <c r="C16" s="19" t="s">
        <v>77</v>
      </c>
      <c r="D16" s="19" t="s">
        <v>12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7">
        <f>SUM(E16:O16)</f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16">
        <f>SUM(Q16:AA16)</f>
        <v>0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16">
        <f>SUM(AC16:AM16)</f>
        <v>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16">
        <f>SUM(AO16:AY16)</f>
        <v>0</v>
      </c>
      <c r="BA16" s="4">
        <f>SUM(AZ16,AN16,AB16,P16)</f>
        <v>0</v>
      </c>
      <c r="BB16" s="29" t="s">
        <v>25</v>
      </c>
      <c r="BC16" s="43"/>
      <c r="BD16" s="33"/>
      <c r="BE16" s="44"/>
      <c r="BF16" s="41"/>
    </row>
    <row r="17" spans="1:58" s="3" customFormat="1" ht="12.75" x14ac:dyDescent="0.2">
      <c r="A17" s="31">
        <v>35</v>
      </c>
      <c r="B17" s="19" t="s">
        <v>60</v>
      </c>
      <c r="C17" s="19" t="s">
        <v>71</v>
      </c>
      <c r="D17" s="19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">
        <f>SUM(E17:O17)</f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16">
        <f>SUM(Q17:AA17)</f>
        <v>0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6">
        <f>SUM(AC17:AM17)</f>
        <v>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16">
        <f>SUM(AO17:AY17)</f>
        <v>0</v>
      </c>
      <c r="BA17" s="4">
        <f>SUM(AZ17,AN17,AB17,P17)</f>
        <v>0</v>
      </c>
      <c r="BB17" s="29" t="s">
        <v>25</v>
      </c>
      <c r="BC17" s="43"/>
      <c r="BD17" s="33"/>
      <c r="BE17" s="44"/>
      <c r="BF17" s="32"/>
    </row>
    <row r="18" spans="1:58" s="3" customFormat="1" ht="12.75" x14ac:dyDescent="0.2">
      <c r="A18" s="16"/>
      <c r="B18" s="19"/>
      <c r="C18" s="19"/>
      <c r="D18" s="1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7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1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16"/>
      <c r="BA18" s="34"/>
      <c r="BB18" s="29"/>
      <c r="BC18" s="43"/>
      <c r="BD18" s="33"/>
      <c r="BE18" s="44"/>
      <c r="BF18" s="32"/>
    </row>
    <row r="19" spans="1:58" s="3" customFormat="1" ht="12.75" x14ac:dyDescent="0.2">
      <c r="A19" s="31">
        <v>11</v>
      </c>
      <c r="B19" s="14" t="s">
        <v>26</v>
      </c>
      <c r="C19" s="19" t="s">
        <v>63</v>
      </c>
      <c r="D19" s="19" t="s">
        <v>13</v>
      </c>
      <c r="E19" s="25">
        <v>0</v>
      </c>
      <c r="F19" s="25">
        <v>1</v>
      </c>
      <c r="G19" s="25">
        <v>1</v>
      </c>
      <c r="H19" s="25">
        <v>0</v>
      </c>
      <c r="I19" s="25">
        <v>0</v>
      </c>
      <c r="J19" s="25">
        <v>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17">
        <f>SUM(E19:O19)</f>
        <v>4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2</v>
      </c>
      <c r="W19" s="25">
        <v>0</v>
      </c>
      <c r="X19" s="25">
        <v>0</v>
      </c>
      <c r="Y19" s="25">
        <v>1</v>
      </c>
      <c r="Z19" s="25">
        <v>0</v>
      </c>
      <c r="AA19" s="25">
        <v>0</v>
      </c>
      <c r="AB19" s="16">
        <f>SUM(Q19:AA19)</f>
        <v>3</v>
      </c>
      <c r="AC19" s="25">
        <v>0</v>
      </c>
      <c r="AD19" s="25">
        <v>0</v>
      </c>
      <c r="AE19" s="25">
        <v>2</v>
      </c>
      <c r="AF19" s="25">
        <v>0</v>
      </c>
      <c r="AG19" s="25">
        <v>0</v>
      </c>
      <c r="AH19" s="25">
        <v>2</v>
      </c>
      <c r="AI19" s="25">
        <v>0</v>
      </c>
      <c r="AJ19" s="25">
        <v>0</v>
      </c>
      <c r="AK19" s="25">
        <v>1</v>
      </c>
      <c r="AL19" s="25">
        <v>0</v>
      </c>
      <c r="AM19" s="25">
        <v>0</v>
      </c>
      <c r="AN19" s="16">
        <f>SUM(AC19:AM19)</f>
        <v>5</v>
      </c>
      <c r="AO19" s="25">
        <v>0</v>
      </c>
      <c r="AP19" s="25">
        <v>1</v>
      </c>
      <c r="AQ19" s="25">
        <v>5</v>
      </c>
      <c r="AR19" s="25">
        <v>0</v>
      </c>
      <c r="AS19" s="25">
        <v>0</v>
      </c>
      <c r="AT19" s="25">
        <v>2</v>
      </c>
      <c r="AU19" s="25">
        <v>0</v>
      </c>
      <c r="AV19" s="25">
        <v>0</v>
      </c>
      <c r="AW19" s="25">
        <v>1</v>
      </c>
      <c r="AX19" s="25">
        <v>0</v>
      </c>
      <c r="AY19" s="25">
        <v>0</v>
      </c>
      <c r="AZ19" s="16">
        <f>SUM(AO19:AY19)</f>
        <v>9</v>
      </c>
      <c r="BA19" s="4">
        <f>SUM(AZ19,AN19,AB19,P19)</f>
        <v>21</v>
      </c>
      <c r="BB19" s="29"/>
      <c r="BC19" s="43"/>
      <c r="BD19" s="33"/>
      <c r="BE19" s="44"/>
      <c r="BF19" s="32"/>
    </row>
    <row r="20" spans="1:58" s="3" customFormat="1" ht="12.75" x14ac:dyDescent="0.2">
      <c r="A20" s="31">
        <v>19</v>
      </c>
      <c r="B20" s="14" t="s">
        <v>50</v>
      </c>
      <c r="C20" s="19" t="s">
        <v>69</v>
      </c>
      <c r="D20" s="19" t="s">
        <v>51</v>
      </c>
      <c r="E20" s="25">
        <v>2</v>
      </c>
      <c r="F20" s="25">
        <v>0</v>
      </c>
      <c r="G20" s="25">
        <v>1</v>
      </c>
      <c r="H20" s="25">
        <v>5</v>
      </c>
      <c r="I20" s="25">
        <v>0</v>
      </c>
      <c r="J20" s="25">
        <v>0</v>
      </c>
      <c r="K20" s="25">
        <v>2</v>
      </c>
      <c r="L20" s="25">
        <v>0</v>
      </c>
      <c r="M20" s="25">
        <v>0</v>
      </c>
      <c r="N20" s="25">
        <v>0</v>
      </c>
      <c r="O20" s="25">
        <v>0</v>
      </c>
      <c r="P20" s="17">
        <f>SUM(E20:O20)</f>
        <v>10</v>
      </c>
      <c r="Q20" s="25">
        <v>0</v>
      </c>
      <c r="R20" s="25">
        <v>5</v>
      </c>
      <c r="S20" s="25">
        <v>3</v>
      </c>
      <c r="T20" s="25">
        <v>0</v>
      </c>
      <c r="U20" s="25">
        <v>0</v>
      </c>
      <c r="V20" s="25">
        <v>0</v>
      </c>
      <c r="W20" s="25">
        <v>1</v>
      </c>
      <c r="X20" s="25">
        <v>0</v>
      </c>
      <c r="Y20" s="25">
        <v>0</v>
      </c>
      <c r="Z20" s="25">
        <v>0</v>
      </c>
      <c r="AA20" s="25">
        <v>1</v>
      </c>
      <c r="AB20" s="16">
        <f>SUM(Q20:AA20)</f>
        <v>10</v>
      </c>
      <c r="AC20" s="25">
        <v>0</v>
      </c>
      <c r="AD20" s="25">
        <v>1</v>
      </c>
      <c r="AE20" s="25">
        <v>3</v>
      </c>
      <c r="AF20" s="25">
        <v>0</v>
      </c>
      <c r="AG20" s="25">
        <v>0</v>
      </c>
      <c r="AH20" s="25">
        <v>0</v>
      </c>
      <c r="AI20" s="25">
        <v>1</v>
      </c>
      <c r="AJ20" s="25">
        <v>0</v>
      </c>
      <c r="AK20" s="25">
        <v>0</v>
      </c>
      <c r="AL20" s="25">
        <v>0</v>
      </c>
      <c r="AM20" s="25">
        <v>0</v>
      </c>
      <c r="AN20" s="16">
        <f>SUM(AC20:AM20)</f>
        <v>5</v>
      </c>
      <c r="AO20" s="25">
        <v>1</v>
      </c>
      <c r="AP20" s="25">
        <v>5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5</v>
      </c>
      <c r="AX20" s="25">
        <v>0</v>
      </c>
      <c r="AY20" s="25">
        <v>5</v>
      </c>
      <c r="AZ20" s="16">
        <f>SUM(AO20:AY20)</f>
        <v>16</v>
      </c>
      <c r="BA20" s="4">
        <f>SUM(AZ20,AN20,AB20,P20)</f>
        <v>41</v>
      </c>
      <c r="BB20" s="29"/>
      <c r="BC20" s="43"/>
      <c r="BD20" s="33"/>
      <c r="BE20" s="44"/>
      <c r="BF20" s="32"/>
    </row>
    <row r="21" spans="1:58" ht="12.75" x14ac:dyDescent="0.2">
      <c r="A21" s="31">
        <v>32</v>
      </c>
      <c r="B21" s="19" t="s">
        <v>61</v>
      </c>
      <c r="C21" s="19" t="s">
        <v>78</v>
      </c>
      <c r="D21" s="19" t="s">
        <v>13</v>
      </c>
      <c r="E21" s="25">
        <v>5</v>
      </c>
      <c r="F21" s="25">
        <v>1</v>
      </c>
      <c r="G21" s="25">
        <v>5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17">
        <f>SUM(E21:O21)</f>
        <v>12</v>
      </c>
      <c r="Q21" s="25">
        <v>5</v>
      </c>
      <c r="R21" s="25">
        <v>1</v>
      </c>
      <c r="S21" s="25">
        <v>5</v>
      </c>
      <c r="T21" s="25">
        <v>2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1</v>
      </c>
      <c r="AB21" s="16">
        <f>SUM(Q21:AA21)</f>
        <v>15</v>
      </c>
      <c r="AC21" s="25">
        <v>0</v>
      </c>
      <c r="AD21" s="25">
        <v>0</v>
      </c>
      <c r="AE21" s="25">
        <v>0</v>
      </c>
      <c r="AF21" s="25">
        <v>2</v>
      </c>
      <c r="AG21" s="25">
        <v>2</v>
      </c>
      <c r="AH21" s="25">
        <v>1</v>
      </c>
      <c r="AI21" s="25">
        <v>1</v>
      </c>
      <c r="AJ21" s="25">
        <v>2</v>
      </c>
      <c r="AK21" s="25">
        <v>0</v>
      </c>
      <c r="AL21" s="25">
        <v>0</v>
      </c>
      <c r="AM21" s="25">
        <v>5</v>
      </c>
      <c r="AN21" s="16">
        <f>SUM(AC21:AM21)</f>
        <v>13</v>
      </c>
      <c r="AO21" s="25">
        <v>0</v>
      </c>
      <c r="AP21" s="25">
        <v>2</v>
      </c>
      <c r="AQ21" s="25">
        <v>2</v>
      </c>
      <c r="AR21" s="25">
        <v>0</v>
      </c>
      <c r="AS21" s="25">
        <v>5</v>
      </c>
      <c r="AT21" s="25">
        <v>0</v>
      </c>
      <c r="AU21" s="25">
        <v>0</v>
      </c>
      <c r="AV21" s="25">
        <v>0</v>
      </c>
      <c r="AW21" s="25">
        <v>1</v>
      </c>
      <c r="AX21" s="25">
        <v>0</v>
      </c>
      <c r="AY21" s="25">
        <v>0</v>
      </c>
      <c r="AZ21" s="16">
        <f>SUM(AO21:AY21)</f>
        <v>10</v>
      </c>
      <c r="BA21" s="4">
        <f>SUM(AZ21,AN21,AB21,P21)</f>
        <v>50</v>
      </c>
      <c r="BB21" s="29"/>
      <c r="BC21" s="43"/>
      <c r="BD21" s="33"/>
      <c r="BE21" s="44"/>
      <c r="BF21" s="41"/>
    </row>
    <row r="22" spans="1:58" s="3" customFormat="1" ht="12.75" x14ac:dyDescent="0.2">
      <c r="A22" s="31">
        <v>38</v>
      </c>
      <c r="B22" s="19" t="s">
        <v>24</v>
      </c>
      <c r="C22" s="19" t="s">
        <v>79</v>
      </c>
      <c r="D22" s="19" t="s">
        <v>13</v>
      </c>
      <c r="E22" s="25">
        <v>0</v>
      </c>
      <c r="F22" s="25">
        <v>5</v>
      </c>
      <c r="G22" s="25">
        <v>1</v>
      </c>
      <c r="H22" s="25">
        <v>3</v>
      </c>
      <c r="I22" s="25">
        <v>0</v>
      </c>
      <c r="J22" s="25">
        <v>0</v>
      </c>
      <c r="K22" s="25">
        <v>0</v>
      </c>
      <c r="L22" s="25">
        <v>1</v>
      </c>
      <c r="M22" s="25">
        <v>0</v>
      </c>
      <c r="N22" s="25">
        <v>0</v>
      </c>
      <c r="O22" s="25">
        <v>0</v>
      </c>
      <c r="P22" s="17">
        <f>SUM(E22:O22)</f>
        <v>10</v>
      </c>
      <c r="Q22" s="25">
        <v>1</v>
      </c>
      <c r="R22" s="25">
        <v>3</v>
      </c>
      <c r="S22" s="25">
        <v>3</v>
      </c>
      <c r="T22" s="25">
        <v>1</v>
      </c>
      <c r="U22" s="25">
        <v>0</v>
      </c>
      <c r="V22" s="25">
        <v>1</v>
      </c>
      <c r="W22" s="25">
        <v>0</v>
      </c>
      <c r="X22" s="25">
        <v>1</v>
      </c>
      <c r="Y22" s="25">
        <v>5</v>
      </c>
      <c r="Z22" s="25">
        <v>0</v>
      </c>
      <c r="AA22" s="25">
        <v>0</v>
      </c>
      <c r="AB22" s="16">
        <f>SUM(Q22:AA22)</f>
        <v>15</v>
      </c>
      <c r="AC22" s="25">
        <v>0</v>
      </c>
      <c r="AD22" s="25">
        <v>5</v>
      </c>
      <c r="AE22" s="25">
        <v>5</v>
      </c>
      <c r="AF22" s="25">
        <v>0</v>
      </c>
      <c r="AG22" s="25">
        <v>1</v>
      </c>
      <c r="AH22" s="25">
        <v>2</v>
      </c>
      <c r="AI22" s="25">
        <v>1</v>
      </c>
      <c r="AJ22" s="25">
        <v>1</v>
      </c>
      <c r="AK22" s="25">
        <v>0</v>
      </c>
      <c r="AL22" s="25">
        <v>0</v>
      </c>
      <c r="AM22" s="25">
        <v>1</v>
      </c>
      <c r="AN22" s="16">
        <f>SUM(AC22:AM22)</f>
        <v>16</v>
      </c>
      <c r="AO22" s="25">
        <v>0</v>
      </c>
      <c r="AP22" s="25">
        <v>5</v>
      </c>
      <c r="AQ22" s="25">
        <v>3</v>
      </c>
      <c r="AR22" s="25">
        <v>0</v>
      </c>
      <c r="AS22" s="25">
        <v>2</v>
      </c>
      <c r="AT22" s="25">
        <v>2</v>
      </c>
      <c r="AU22" s="25">
        <v>0</v>
      </c>
      <c r="AV22" s="25">
        <v>1</v>
      </c>
      <c r="AW22" s="25">
        <v>1</v>
      </c>
      <c r="AX22" s="25">
        <v>0</v>
      </c>
      <c r="AY22" s="25">
        <v>1</v>
      </c>
      <c r="AZ22" s="16">
        <f>SUM(AO22:AY22)</f>
        <v>15</v>
      </c>
      <c r="BA22" s="4">
        <f>SUM(AZ22,AN22,AB22,P22)</f>
        <v>56</v>
      </c>
      <c r="BB22" s="29"/>
      <c r="BC22" s="43"/>
      <c r="BD22" s="33"/>
      <c r="BE22" s="44"/>
      <c r="BF22" s="32"/>
    </row>
    <row r="23" spans="1:58" s="3" customFormat="1" ht="12.75" x14ac:dyDescent="0.2">
      <c r="A23" s="30">
        <v>30</v>
      </c>
      <c r="B23" s="15" t="s">
        <v>58</v>
      </c>
      <c r="C23" s="15" t="s">
        <v>63</v>
      </c>
      <c r="D23" s="15" t="s">
        <v>13</v>
      </c>
      <c r="E23" s="25">
        <v>0</v>
      </c>
      <c r="F23" s="25">
        <v>1</v>
      </c>
      <c r="G23" s="25">
        <v>3</v>
      </c>
      <c r="H23" s="25">
        <v>2</v>
      </c>
      <c r="I23" s="25">
        <v>2</v>
      </c>
      <c r="J23" s="25">
        <v>2</v>
      </c>
      <c r="K23" s="25">
        <v>3</v>
      </c>
      <c r="L23" s="25">
        <v>0</v>
      </c>
      <c r="M23" s="25">
        <v>1</v>
      </c>
      <c r="N23" s="25">
        <v>0</v>
      </c>
      <c r="O23" s="25">
        <v>0</v>
      </c>
      <c r="P23" s="17">
        <f>SUM(E23:O23)</f>
        <v>14</v>
      </c>
      <c r="Q23" s="25">
        <v>0</v>
      </c>
      <c r="R23" s="25">
        <v>0</v>
      </c>
      <c r="S23" s="25">
        <v>3</v>
      </c>
      <c r="T23" s="25">
        <v>3</v>
      </c>
      <c r="U23" s="25">
        <v>0</v>
      </c>
      <c r="V23" s="25">
        <v>3</v>
      </c>
      <c r="W23" s="25">
        <v>0</v>
      </c>
      <c r="X23" s="25">
        <v>2</v>
      </c>
      <c r="Y23" s="25">
        <v>0</v>
      </c>
      <c r="Z23" s="25">
        <v>0</v>
      </c>
      <c r="AA23" s="25">
        <v>5</v>
      </c>
      <c r="AB23" s="16">
        <f>SUM(Q23:AA23)</f>
        <v>16</v>
      </c>
      <c r="AC23" s="25">
        <v>0</v>
      </c>
      <c r="AD23" s="25">
        <v>0</v>
      </c>
      <c r="AE23" s="25">
        <v>5</v>
      </c>
      <c r="AF23" s="25">
        <v>2</v>
      </c>
      <c r="AG23" s="25">
        <v>1</v>
      </c>
      <c r="AH23" s="25">
        <v>2</v>
      </c>
      <c r="AI23" s="25">
        <v>2</v>
      </c>
      <c r="AJ23" s="25">
        <v>2</v>
      </c>
      <c r="AK23" s="25">
        <v>0</v>
      </c>
      <c r="AL23" s="25">
        <v>0</v>
      </c>
      <c r="AM23" s="25">
        <v>0</v>
      </c>
      <c r="AN23" s="16">
        <f>SUM(AC23:AM23)</f>
        <v>14</v>
      </c>
      <c r="AO23" s="25">
        <v>1</v>
      </c>
      <c r="AP23" s="25">
        <v>2</v>
      </c>
      <c r="AQ23" s="25">
        <v>3</v>
      </c>
      <c r="AR23" s="25">
        <v>1</v>
      </c>
      <c r="AS23" s="25">
        <v>1</v>
      </c>
      <c r="AT23" s="25">
        <v>1</v>
      </c>
      <c r="AU23" s="25">
        <v>3</v>
      </c>
      <c r="AV23" s="25">
        <v>1</v>
      </c>
      <c r="AW23" s="25">
        <v>1</v>
      </c>
      <c r="AX23" s="25">
        <v>0</v>
      </c>
      <c r="AY23" s="25">
        <v>0</v>
      </c>
      <c r="AZ23" s="16">
        <f>SUM(AO23:AY23)</f>
        <v>14</v>
      </c>
      <c r="BA23" s="4">
        <f>SUM(AZ23,AN23,AB23,P23)</f>
        <v>58</v>
      </c>
      <c r="BB23" s="29"/>
      <c r="BC23" s="43"/>
      <c r="BD23" s="33"/>
      <c r="BE23" s="44"/>
      <c r="BF23" s="32"/>
    </row>
    <row r="24" spans="1:58" s="4" customFormat="1" ht="12.75" x14ac:dyDescent="0.2">
      <c r="A24" s="31">
        <v>20</v>
      </c>
      <c r="B24" s="14" t="s">
        <v>52</v>
      </c>
      <c r="C24" s="19" t="s">
        <v>70</v>
      </c>
      <c r="D24" s="19" t="s">
        <v>51</v>
      </c>
      <c r="E24" s="25">
        <v>1</v>
      </c>
      <c r="F24" s="25">
        <v>5</v>
      </c>
      <c r="G24" s="25">
        <v>3</v>
      </c>
      <c r="H24" s="25">
        <v>3</v>
      </c>
      <c r="I24" s="25">
        <v>2</v>
      </c>
      <c r="J24" s="25">
        <v>5</v>
      </c>
      <c r="K24" s="25">
        <v>5</v>
      </c>
      <c r="L24" s="25">
        <v>3</v>
      </c>
      <c r="M24" s="25">
        <v>3</v>
      </c>
      <c r="N24" s="25">
        <v>5</v>
      </c>
      <c r="O24" s="25">
        <v>5</v>
      </c>
      <c r="P24" s="17">
        <f>SUM(E24:O24)</f>
        <v>40</v>
      </c>
      <c r="Q24" s="25">
        <v>0</v>
      </c>
      <c r="R24" s="25">
        <v>2</v>
      </c>
      <c r="S24" s="25">
        <v>3</v>
      </c>
      <c r="T24" s="25">
        <v>0</v>
      </c>
      <c r="U24" s="25">
        <v>3</v>
      </c>
      <c r="V24" s="25">
        <v>5</v>
      </c>
      <c r="W24" s="25">
        <v>1</v>
      </c>
      <c r="X24" s="25">
        <v>1</v>
      </c>
      <c r="Y24" s="25">
        <v>2</v>
      </c>
      <c r="Z24" s="25">
        <v>5</v>
      </c>
      <c r="AA24" s="25">
        <v>3</v>
      </c>
      <c r="AB24" s="16">
        <f>SUM(Q24:AA24)</f>
        <v>25</v>
      </c>
      <c r="AC24" s="25">
        <v>1</v>
      </c>
      <c r="AD24" s="25">
        <v>2</v>
      </c>
      <c r="AE24" s="25">
        <v>2</v>
      </c>
      <c r="AF24" s="25">
        <v>1</v>
      </c>
      <c r="AG24" s="25">
        <v>3</v>
      </c>
      <c r="AH24" s="25">
        <v>3</v>
      </c>
      <c r="AI24" s="25">
        <v>3</v>
      </c>
      <c r="AJ24" s="25">
        <v>5</v>
      </c>
      <c r="AK24" s="25">
        <v>2</v>
      </c>
      <c r="AL24" s="25">
        <v>2</v>
      </c>
      <c r="AM24" s="25">
        <v>3</v>
      </c>
      <c r="AN24" s="16">
        <f>SUM(AC24:AM24)</f>
        <v>27</v>
      </c>
      <c r="AO24" s="25">
        <v>0</v>
      </c>
      <c r="AP24" s="25">
        <v>2</v>
      </c>
      <c r="AQ24" s="25">
        <v>3</v>
      </c>
      <c r="AR24" s="25">
        <v>3</v>
      </c>
      <c r="AS24" s="25">
        <v>3</v>
      </c>
      <c r="AT24" s="25">
        <v>2</v>
      </c>
      <c r="AU24" s="25">
        <v>2</v>
      </c>
      <c r="AV24" s="25">
        <v>2</v>
      </c>
      <c r="AW24" s="25">
        <v>5</v>
      </c>
      <c r="AX24" s="25">
        <v>1</v>
      </c>
      <c r="AY24" s="25">
        <v>2</v>
      </c>
      <c r="AZ24" s="16">
        <f>SUM(AO24:AY24)</f>
        <v>25</v>
      </c>
      <c r="BA24" s="4">
        <f>SUM(AZ24,AN24,AB24,P24)</f>
        <v>117</v>
      </c>
      <c r="BB24" s="29"/>
      <c r="BC24" s="43"/>
      <c r="BD24" s="33"/>
      <c r="BE24" s="44"/>
      <c r="BF24" s="33"/>
    </row>
    <row r="25" spans="1:58" ht="15" customHeight="1" x14ac:dyDescent="0.2">
      <c r="A25" s="31">
        <v>39</v>
      </c>
      <c r="B25" s="19" t="s">
        <v>62</v>
      </c>
      <c r="C25" s="19" t="s">
        <v>71</v>
      </c>
      <c r="D25" s="19" t="s">
        <v>13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7">
        <f>SUM(E25:O25)</f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16">
        <f>SUM(Q25:AA25)</f>
        <v>0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16">
        <f>SUM(AC25:AM25)</f>
        <v>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16">
        <f>SUM(AO25:AY25)</f>
        <v>0</v>
      </c>
      <c r="BA25" s="4">
        <f>SUM(AZ25,AN25,AB25,P25)</f>
        <v>0</v>
      </c>
      <c r="BB25" s="29" t="s">
        <v>25</v>
      </c>
      <c r="BC25" s="43"/>
      <c r="BD25" s="33"/>
      <c r="BE25" s="44"/>
      <c r="BF25" s="41"/>
    </row>
    <row r="26" spans="1:58" s="34" customFormat="1" ht="12.75" x14ac:dyDescent="0.2">
      <c r="A26" s="31"/>
      <c r="B26" s="14"/>
      <c r="C26" s="19"/>
      <c r="D26" s="1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7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16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6"/>
      <c r="BB26" s="29"/>
      <c r="BC26" s="43"/>
      <c r="BD26" s="33"/>
      <c r="BE26" s="44"/>
      <c r="BF26" s="33"/>
    </row>
    <row r="27" spans="1:58" s="4" customFormat="1" ht="12.75" x14ac:dyDescent="0.2">
      <c r="A27" s="31">
        <v>17</v>
      </c>
      <c r="B27" s="20" t="s">
        <v>49</v>
      </c>
      <c r="C27" s="21" t="s">
        <v>31</v>
      </c>
      <c r="D27" s="20" t="s">
        <v>14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17">
        <f>SUM(E27:O27)</f>
        <v>1</v>
      </c>
      <c r="Q27" s="25">
        <v>0</v>
      </c>
      <c r="R27" s="25">
        <v>1</v>
      </c>
      <c r="S27" s="25">
        <v>0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1</v>
      </c>
      <c r="AB27" s="16">
        <f>SUM(Q27:AA27)</f>
        <v>3</v>
      </c>
      <c r="AC27" s="25">
        <v>0</v>
      </c>
      <c r="AD27" s="25">
        <v>1</v>
      </c>
      <c r="AE27" s="25">
        <v>0</v>
      </c>
      <c r="AF27" s="25">
        <v>0</v>
      </c>
      <c r="AG27" s="25">
        <v>0</v>
      </c>
      <c r="AH27" s="25">
        <v>5</v>
      </c>
      <c r="AI27" s="25">
        <v>0</v>
      </c>
      <c r="AJ27" s="25">
        <v>0</v>
      </c>
      <c r="AK27" s="25">
        <v>0</v>
      </c>
      <c r="AL27" s="25">
        <v>0</v>
      </c>
      <c r="AM27" s="25">
        <v>1</v>
      </c>
      <c r="AN27" s="16">
        <f>SUM(AC27:AM27)</f>
        <v>7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1</v>
      </c>
      <c r="AZ27" s="16">
        <f>SUM(AO27:AY27)</f>
        <v>1</v>
      </c>
      <c r="BA27" s="4">
        <f>SUM(AZ27,AN27,AB27,P27)</f>
        <v>12</v>
      </c>
      <c r="BB27" s="29"/>
      <c r="BC27" s="43"/>
      <c r="BD27" s="33"/>
      <c r="BE27" s="44"/>
      <c r="BF27" s="33"/>
    </row>
    <row r="28" spans="1:58" s="4" customFormat="1" ht="12.75" x14ac:dyDescent="0.2">
      <c r="A28" s="31">
        <v>28</v>
      </c>
      <c r="B28" s="1" t="s">
        <v>21</v>
      </c>
      <c r="C28" s="1" t="s">
        <v>75</v>
      </c>
      <c r="D28" s="2" t="s">
        <v>14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3</v>
      </c>
      <c r="L28" s="25">
        <v>0</v>
      </c>
      <c r="M28" s="25">
        <v>2</v>
      </c>
      <c r="N28" s="25">
        <v>0</v>
      </c>
      <c r="O28" s="25">
        <v>3</v>
      </c>
      <c r="P28" s="17">
        <f>SUM(E28:O28)</f>
        <v>8</v>
      </c>
      <c r="Q28" s="25">
        <v>0</v>
      </c>
      <c r="R28" s="25">
        <v>1</v>
      </c>
      <c r="S28" s="25">
        <v>0</v>
      </c>
      <c r="T28" s="25">
        <v>3</v>
      </c>
      <c r="U28" s="25">
        <v>0</v>
      </c>
      <c r="V28" s="25">
        <v>0</v>
      </c>
      <c r="W28" s="25">
        <v>0</v>
      </c>
      <c r="X28" s="25">
        <v>0</v>
      </c>
      <c r="Y28" s="25">
        <v>1</v>
      </c>
      <c r="Z28" s="25">
        <v>0</v>
      </c>
      <c r="AA28" s="25">
        <v>0</v>
      </c>
      <c r="AB28" s="16">
        <f>SUM(Q28:AA28)</f>
        <v>5</v>
      </c>
      <c r="AC28" s="25">
        <v>5</v>
      </c>
      <c r="AD28" s="25">
        <v>1</v>
      </c>
      <c r="AE28" s="25">
        <v>0</v>
      </c>
      <c r="AF28" s="25">
        <v>0</v>
      </c>
      <c r="AG28" s="25">
        <v>0</v>
      </c>
      <c r="AH28" s="25">
        <v>1</v>
      </c>
      <c r="AI28" s="25">
        <v>1</v>
      </c>
      <c r="AJ28" s="25">
        <v>0</v>
      </c>
      <c r="AK28" s="25">
        <v>1</v>
      </c>
      <c r="AL28" s="25">
        <v>0</v>
      </c>
      <c r="AM28" s="25">
        <v>1</v>
      </c>
      <c r="AN28" s="16">
        <f>SUM(AC28:AM28)</f>
        <v>10</v>
      </c>
      <c r="AO28" s="25">
        <v>0</v>
      </c>
      <c r="AP28" s="25">
        <v>1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1</v>
      </c>
      <c r="AX28" s="25">
        <v>0</v>
      </c>
      <c r="AY28" s="25">
        <v>1</v>
      </c>
      <c r="AZ28" s="16">
        <f>SUM(AO28:AY28)</f>
        <v>3</v>
      </c>
      <c r="BA28" s="4">
        <f>SUM(AZ28,AN28,AB28,P28)</f>
        <v>26</v>
      </c>
      <c r="BB28" s="29"/>
      <c r="BC28" s="43"/>
      <c r="BD28" s="33"/>
      <c r="BE28" s="44"/>
      <c r="BF28" s="33"/>
    </row>
    <row r="29" spans="1:58" ht="12.75" x14ac:dyDescent="0.2">
      <c r="A29" s="30">
        <v>21</v>
      </c>
      <c r="B29" s="21" t="s">
        <v>53</v>
      </c>
      <c r="C29" s="21" t="s">
        <v>71</v>
      </c>
      <c r="D29" s="21" t="s">
        <v>14</v>
      </c>
      <c r="E29" s="25">
        <v>1</v>
      </c>
      <c r="F29" s="25">
        <v>5</v>
      </c>
      <c r="G29" s="25">
        <v>1</v>
      </c>
      <c r="H29" s="25">
        <v>0</v>
      </c>
      <c r="I29" s="25">
        <v>0</v>
      </c>
      <c r="J29" s="25">
        <v>1</v>
      </c>
      <c r="K29" s="25">
        <v>1</v>
      </c>
      <c r="L29" s="25">
        <v>0</v>
      </c>
      <c r="M29" s="25">
        <v>2</v>
      </c>
      <c r="N29" s="25">
        <v>0</v>
      </c>
      <c r="O29" s="25">
        <v>5</v>
      </c>
      <c r="P29" s="17">
        <f>SUM(E29:O29)</f>
        <v>16</v>
      </c>
      <c r="Q29" s="25">
        <v>0</v>
      </c>
      <c r="R29" s="25">
        <v>1</v>
      </c>
      <c r="S29" s="25">
        <v>1</v>
      </c>
      <c r="T29" s="25">
        <v>0</v>
      </c>
      <c r="U29" s="25">
        <v>0</v>
      </c>
      <c r="V29" s="25">
        <v>0</v>
      </c>
      <c r="W29" s="25">
        <v>1</v>
      </c>
      <c r="X29" s="25">
        <v>0</v>
      </c>
      <c r="Y29" s="25">
        <v>5</v>
      </c>
      <c r="Z29" s="25">
        <v>0</v>
      </c>
      <c r="AA29" s="25">
        <v>1</v>
      </c>
      <c r="AB29" s="16">
        <f>SUM(Q29:AA29)</f>
        <v>9</v>
      </c>
      <c r="AC29" s="25">
        <v>1</v>
      </c>
      <c r="AD29" s="25">
        <v>2</v>
      </c>
      <c r="AE29" s="25">
        <v>0</v>
      </c>
      <c r="AF29" s="25">
        <v>0</v>
      </c>
      <c r="AG29" s="25">
        <v>0</v>
      </c>
      <c r="AH29" s="25">
        <v>1</v>
      </c>
      <c r="AI29" s="25">
        <v>1</v>
      </c>
      <c r="AJ29" s="25">
        <v>1</v>
      </c>
      <c r="AK29" s="25">
        <v>2</v>
      </c>
      <c r="AL29" s="25">
        <v>0</v>
      </c>
      <c r="AM29" s="25">
        <v>1</v>
      </c>
      <c r="AN29" s="16">
        <f>SUM(AC29:AM29)</f>
        <v>9</v>
      </c>
      <c r="AO29" s="25">
        <v>1</v>
      </c>
      <c r="AP29" s="25">
        <v>2</v>
      </c>
      <c r="AQ29" s="25">
        <v>0</v>
      </c>
      <c r="AR29" s="25">
        <v>0</v>
      </c>
      <c r="AS29" s="25">
        <v>0</v>
      </c>
      <c r="AT29" s="25">
        <v>2</v>
      </c>
      <c r="AU29" s="25">
        <v>1</v>
      </c>
      <c r="AV29" s="25">
        <v>0</v>
      </c>
      <c r="AW29" s="25">
        <v>2</v>
      </c>
      <c r="AX29" s="25">
        <v>0</v>
      </c>
      <c r="AY29" s="25">
        <v>1</v>
      </c>
      <c r="AZ29" s="16">
        <f>SUM(AO29:AY29)</f>
        <v>9</v>
      </c>
      <c r="BA29" s="4">
        <f>SUM(AZ29,AN29,AB29,P29)</f>
        <v>43</v>
      </c>
      <c r="BB29" s="29"/>
      <c r="BC29" s="43"/>
      <c r="BD29" s="33"/>
      <c r="BE29" s="44"/>
      <c r="BF29" s="41"/>
    </row>
    <row r="30" spans="1:58" s="2" customFormat="1" ht="12.75" x14ac:dyDescent="0.2">
      <c r="A30" s="31">
        <v>22</v>
      </c>
      <c r="B30" s="14" t="s">
        <v>27</v>
      </c>
      <c r="C30" s="19" t="s">
        <v>31</v>
      </c>
      <c r="D30" s="19" t="s">
        <v>14</v>
      </c>
      <c r="E30" s="25">
        <v>0</v>
      </c>
      <c r="F30" s="25">
        <v>2</v>
      </c>
      <c r="G30" s="25">
        <v>2</v>
      </c>
      <c r="H30" s="25">
        <v>0</v>
      </c>
      <c r="I30" s="25">
        <v>0</v>
      </c>
      <c r="J30" s="25">
        <v>1</v>
      </c>
      <c r="K30" s="25">
        <v>3</v>
      </c>
      <c r="L30" s="25">
        <v>5</v>
      </c>
      <c r="M30" s="25">
        <v>2</v>
      </c>
      <c r="N30" s="25">
        <v>1</v>
      </c>
      <c r="O30" s="25">
        <v>1</v>
      </c>
      <c r="P30" s="17">
        <f>SUM(E30:O30)</f>
        <v>17</v>
      </c>
      <c r="Q30" s="25">
        <v>1</v>
      </c>
      <c r="R30" s="25">
        <v>1</v>
      </c>
      <c r="S30" s="25">
        <v>2</v>
      </c>
      <c r="T30" s="25">
        <v>0</v>
      </c>
      <c r="U30" s="25">
        <v>0</v>
      </c>
      <c r="V30" s="25">
        <v>1</v>
      </c>
      <c r="W30" s="25">
        <v>1</v>
      </c>
      <c r="X30" s="25">
        <v>0</v>
      </c>
      <c r="Y30" s="25">
        <v>5</v>
      </c>
      <c r="Z30" s="25">
        <v>0</v>
      </c>
      <c r="AA30" s="25">
        <v>2</v>
      </c>
      <c r="AB30" s="16">
        <f>SUM(Q30:AA30)</f>
        <v>13</v>
      </c>
      <c r="AC30" s="25">
        <v>3</v>
      </c>
      <c r="AD30" s="25">
        <v>5</v>
      </c>
      <c r="AE30" s="25">
        <v>1</v>
      </c>
      <c r="AF30" s="25">
        <v>1</v>
      </c>
      <c r="AG30" s="25">
        <v>0</v>
      </c>
      <c r="AH30" s="25">
        <v>1</v>
      </c>
      <c r="AI30" s="25">
        <v>1</v>
      </c>
      <c r="AJ30" s="25">
        <v>3</v>
      </c>
      <c r="AK30" s="25">
        <v>3</v>
      </c>
      <c r="AL30" s="25">
        <v>1</v>
      </c>
      <c r="AM30" s="25">
        <v>1</v>
      </c>
      <c r="AN30" s="16">
        <f>SUM(AC30:AM30)</f>
        <v>20</v>
      </c>
      <c r="AO30" s="25">
        <v>1</v>
      </c>
      <c r="AP30" s="25">
        <v>3</v>
      </c>
      <c r="AQ30" s="25">
        <v>2</v>
      </c>
      <c r="AR30" s="25">
        <v>0</v>
      </c>
      <c r="AS30" s="25">
        <v>0</v>
      </c>
      <c r="AT30" s="25">
        <v>3</v>
      </c>
      <c r="AU30" s="25">
        <v>0</v>
      </c>
      <c r="AV30" s="25">
        <v>1</v>
      </c>
      <c r="AW30" s="25">
        <v>1</v>
      </c>
      <c r="AX30" s="25">
        <v>0</v>
      </c>
      <c r="AY30" s="25">
        <v>1</v>
      </c>
      <c r="AZ30" s="16">
        <f>SUM(AO30:AY30)</f>
        <v>12</v>
      </c>
      <c r="BA30" s="4">
        <f>SUM(AZ30,AN30,AB30,P30)</f>
        <v>62</v>
      </c>
      <c r="BB30" s="43"/>
      <c r="BC30" s="43"/>
      <c r="BD30" s="33"/>
      <c r="BE30" s="44"/>
      <c r="BF30" s="45"/>
    </row>
    <row r="31" spans="1:58" ht="15" customHeight="1" x14ac:dyDescent="0.2">
      <c r="A31" s="31">
        <v>23</v>
      </c>
      <c r="B31" s="14" t="s">
        <v>54</v>
      </c>
      <c r="C31" s="19" t="s">
        <v>72</v>
      </c>
      <c r="D31" s="19" t="s">
        <v>14</v>
      </c>
      <c r="E31" s="25">
        <v>3</v>
      </c>
      <c r="F31" s="25">
        <v>3</v>
      </c>
      <c r="G31" s="25">
        <v>1</v>
      </c>
      <c r="H31" s="25">
        <v>0</v>
      </c>
      <c r="I31" s="25">
        <v>3</v>
      </c>
      <c r="J31" s="25">
        <v>3</v>
      </c>
      <c r="K31" s="25">
        <v>1</v>
      </c>
      <c r="L31" s="25">
        <v>2</v>
      </c>
      <c r="M31" s="25">
        <v>3</v>
      </c>
      <c r="N31" s="25">
        <v>1</v>
      </c>
      <c r="O31" s="25">
        <v>2</v>
      </c>
      <c r="P31" s="17">
        <f>SUM(E31:O31)</f>
        <v>22</v>
      </c>
      <c r="Q31" s="25">
        <v>1</v>
      </c>
      <c r="R31" s="25">
        <v>5</v>
      </c>
      <c r="S31" s="25">
        <v>3</v>
      </c>
      <c r="T31" s="25">
        <v>0</v>
      </c>
      <c r="U31" s="25">
        <v>1</v>
      </c>
      <c r="V31" s="25">
        <v>2</v>
      </c>
      <c r="W31" s="25">
        <v>2</v>
      </c>
      <c r="X31" s="25">
        <v>3</v>
      </c>
      <c r="Y31" s="25">
        <v>3</v>
      </c>
      <c r="Z31" s="25">
        <v>0</v>
      </c>
      <c r="AA31" s="25">
        <v>3</v>
      </c>
      <c r="AB31" s="16">
        <f>SUM(Q31:AA31)</f>
        <v>23</v>
      </c>
      <c r="AC31" s="25">
        <v>1</v>
      </c>
      <c r="AD31" s="25">
        <v>5</v>
      </c>
      <c r="AE31" s="25">
        <v>0</v>
      </c>
      <c r="AF31" s="25">
        <v>0</v>
      </c>
      <c r="AG31" s="25">
        <v>0</v>
      </c>
      <c r="AH31" s="25">
        <v>3</v>
      </c>
      <c r="AI31" s="25">
        <v>1</v>
      </c>
      <c r="AJ31" s="25">
        <v>5</v>
      </c>
      <c r="AK31" s="25">
        <v>3</v>
      </c>
      <c r="AL31" s="25">
        <v>0</v>
      </c>
      <c r="AM31" s="25">
        <v>2</v>
      </c>
      <c r="AN31" s="16">
        <f>SUM(AC31:AM31)</f>
        <v>20</v>
      </c>
      <c r="AO31" s="25">
        <v>2</v>
      </c>
      <c r="AP31" s="25">
        <v>3</v>
      </c>
      <c r="AQ31" s="25">
        <v>1</v>
      </c>
      <c r="AR31" s="25">
        <v>3</v>
      </c>
      <c r="AS31" s="25">
        <v>3</v>
      </c>
      <c r="AT31" s="25">
        <v>3</v>
      </c>
      <c r="AU31" s="25">
        <v>1</v>
      </c>
      <c r="AV31" s="25">
        <v>0</v>
      </c>
      <c r="AW31" s="25">
        <v>2</v>
      </c>
      <c r="AX31" s="25">
        <v>1</v>
      </c>
      <c r="AY31" s="25">
        <v>0</v>
      </c>
      <c r="AZ31" s="16">
        <f>SUM(AO31:AY31)</f>
        <v>19</v>
      </c>
      <c r="BA31" s="4">
        <f>SUM(AZ31,AN31,AB31,P31)</f>
        <v>84</v>
      </c>
      <c r="BB31" s="41"/>
      <c r="BC31" s="43"/>
      <c r="BD31" s="33"/>
      <c r="BE31" s="44"/>
      <c r="BF31" s="41"/>
    </row>
    <row r="32" spans="1:58" ht="15" customHeight="1" x14ac:dyDescent="0.2">
      <c r="A32" s="30">
        <v>24</v>
      </c>
      <c r="B32" s="15" t="s">
        <v>20</v>
      </c>
      <c r="C32" s="15" t="s">
        <v>73</v>
      </c>
      <c r="D32" s="15" t="s">
        <v>14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7">
        <f>SUM(E32:O32)</f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6">
        <f>SUM(Q32:AA32)</f>
        <v>0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16">
        <f>SUM(AC32:AM32)</f>
        <v>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6">
        <f>SUM(AO32:AY32)</f>
        <v>0</v>
      </c>
      <c r="BA32" s="4">
        <f>SUM(AZ32,AN32,AB32,P32)</f>
        <v>0</v>
      </c>
      <c r="BB32" s="29" t="s">
        <v>25</v>
      </c>
      <c r="BC32" s="43"/>
      <c r="BD32" s="33"/>
      <c r="BE32" s="44"/>
      <c r="BF32" s="41"/>
    </row>
    <row r="33" spans="1:58" ht="15" customHeight="1" x14ac:dyDescent="0.2">
      <c r="A33" s="31">
        <v>25</v>
      </c>
      <c r="B33" s="15" t="s">
        <v>55</v>
      </c>
      <c r="C33" s="15" t="s">
        <v>63</v>
      </c>
      <c r="D33" s="15" t="s">
        <v>14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7">
        <f>SUM(E33:O33)</f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16">
        <f>SUM(Q33:AA33)</f>
        <v>0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16">
        <f>SUM(AC33:AM33)</f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6">
        <f>SUM(AO33:AY33)</f>
        <v>0</v>
      </c>
      <c r="BA33" s="4">
        <f>SUM(AZ33,AN33,AB33,P33)</f>
        <v>0</v>
      </c>
      <c r="BB33" s="29" t="s">
        <v>25</v>
      </c>
      <c r="BC33" s="43"/>
      <c r="BD33" s="33"/>
      <c r="BE33" s="44"/>
      <c r="BF33" s="41"/>
    </row>
    <row r="34" spans="1:58" ht="15" customHeight="1" x14ac:dyDescent="0.2">
      <c r="A34" s="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7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6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16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6"/>
      <c r="BA34" s="34"/>
      <c r="BB34" s="41"/>
      <c r="BC34" s="43"/>
      <c r="BD34" s="33"/>
      <c r="BE34" s="44"/>
      <c r="BF34" s="41"/>
    </row>
    <row r="35" spans="1:58" ht="15" customHeight="1" x14ac:dyDescent="0.2">
      <c r="A35" s="31">
        <v>14</v>
      </c>
      <c r="B35" s="21" t="s">
        <v>43</v>
      </c>
      <c r="C35" s="21" t="s">
        <v>66</v>
      </c>
      <c r="D35" s="15" t="s">
        <v>44</v>
      </c>
      <c r="E35" s="25">
        <v>0</v>
      </c>
      <c r="F35" s="25">
        <v>0</v>
      </c>
      <c r="G35" s="25">
        <v>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2</v>
      </c>
      <c r="P35" s="17">
        <f>SUM(E35:O35)</f>
        <v>3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5</v>
      </c>
      <c r="AB35" s="16">
        <f>SUM(Q35:AA35)</f>
        <v>5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16">
        <f>SUM(AC35:AM35)</f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1</v>
      </c>
      <c r="AU35" s="25">
        <v>0</v>
      </c>
      <c r="AV35" s="25">
        <v>0</v>
      </c>
      <c r="AW35" s="25">
        <v>0</v>
      </c>
      <c r="AX35" s="25">
        <v>0</v>
      </c>
      <c r="AY35" s="25">
        <v>3</v>
      </c>
      <c r="AZ35" s="16">
        <f>SUM(AO35:AY35)</f>
        <v>4</v>
      </c>
      <c r="BA35" s="34">
        <f>SUM(AZ35,AN35,AB35,P35)</f>
        <v>12</v>
      </c>
      <c r="BB35" s="29"/>
      <c r="BC35" s="41"/>
      <c r="BD35" s="41"/>
      <c r="BE35" s="41"/>
      <c r="BF35" s="41"/>
    </row>
    <row r="36" spans="1:58" s="3" customFormat="1" ht="12.75" x14ac:dyDescent="0.2">
      <c r="A36" s="30">
        <v>15</v>
      </c>
      <c r="B36" s="14" t="s">
        <v>45</v>
      </c>
      <c r="C36" s="21" t="s">
        <v>66</v>
      </c>
      <c r="D36" s="19" t="s">
        <v>44</v>
      </c>
      <c r="E36" s="25">
        <v>0</v>
      </c>
      <c r="F36" s="25">
        <v>0</v>
      </c>
      <c r="G36" s="25">
        <v>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0</v>
      </c>
      <c r="O36" s="25">
        <v>3</v>
      </c>
      <c r="P36" s="17">
        <f>SUM(E36:O36)</f>
        <v>9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2</v>
      </c>
      <c r="AB36" s="16">
        <f>SUM(Q36:AA36)</f>
        <v>2</v>
      </c>
      <c r="AC36" s="25">
        <v>3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1</v>
      </c>
      <c r="AN36" s="16">
        <f>SUM(AC36:AM36)</f>
        <v>4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1</v>
      </c>
      <c r="AZ36" s="16">
        <f>SUM(AO36:AY36)</f>
        <v>1</v>
      </c>
      <c r="BA36" s="34">
        <f>SUM(AZ36,AN36,AB36,P36)</f>
        <v>16</v>
      </c>
      <c r="BB36" s="29"/>
      <c r="BC36" s="29"/>
      <c r="BD36" s="32"/>
      <c r="BE36" s="32"/>
      <c r="BF36" s="32"/>
    </row>
    <row r="37" spans="1:58" s="3" customFormat="1" ht="12.75" x14ac:dyDescent="0.2">
      <c r="A37" s="31">
        <v>16</v>
      </c>
      <c r="B37" s="15" t="s">
        <v>46</v>
      </c>
      <c r="C37" s="21" t="s">
        <v>67</v>
      </c>
      <c r="D37" s="15" t="s">
        <v>47</v>
      </c>
      <c r="E37" s="25">
        <v>1</v>
      </c>
      <c r="F37" s="25">
        <v>1</v>
      </c>
      <c r="G37" s="25">
        <v>1</v>
      </c>
      <c r="H37" s="25">
        <v>0</v>
      </c>
      <c r="I37" s="25">
        <v>0</v>
      </c>
      <c r="J37" s="25">
        <v>2</v>
      </c>
      <c r="K37" s="25">
        <v>1</v>
      </c>
      <c r="L37" s="25">
        <v>0</v>
      </c>
      <c r="M37" s="25">
        <v>0</v>
      </c>
      <c r="N37" s="25">
        <v>0</v>
      </c>
      <c r="O37" s="25">
        <v>1</v>
      </c>
      <c r="P37" s="17">
        <f>SUM(E37:O37)</f>
        <v>7</v>
      </c>
      <c r="Q37" s="25">
        <v>0</v>
      </c>
      <c r="R37" s="25">
        <v>0</v>
      </c>
      <c r="S37" s="25">
        <v>1</v>
      </c>
      <c r="T37" s="25">
        <v>0</v>
      </c>
      <c r="U37" s="25">
        <v>0</v>
      </c>
      <c r="V37" s="25">
        <v>0</v>
      </c>
      <c r="W37" s="25">
        <v>0</v>
      </c>
      <c r="X37" s="25">
        <v>1</v>
      </c>
      <c r="Y37" s="25">
        <v>0</v>
      </c>
      <c r="Z37" s="25">
        <v>0</v>
      </c>
      <c r="AA37" s="25">
        <v>1</v>
      </c>
      <c r="AB37" s="16">
        <f>SUM(Q37:AA37)</f>
        <v>3</v>
      </c>
      <c r="AC37" s="25">
        <v>0</v>
      </c>
      <c r="AD37" s="25">
        <v>1</v>
      </c>
      <c r="AE37" s="25">
        <v>0</v>
      </c>
      <c r="AF37" s="25">
        <v>0</v>
      </c>
      <c r="AG37" s="25">
        <v>0</v>
      </c>
      <c r="AH37" s="25">
        <v>2</v>
      </c>
      <c r="AI37" s="25">
        <v>1</v>
      </c>
      <c r="AJ37" s="25">
        <v>0</v>
      </c>
      <c r="AK37" s="25">
        <v>0</v>
      </c>
      <c r="AL37" s="25">
        <v>3</v>
      </c>
      <c r="AM37" s="25">
        <v>0</v>
      </c>
      <c r="AN37" s="16">
        <f>SUM(AC37:AM37)</f>
        <v>7</v>
      </c>
      <c r="AO37" s="25">
        <v>0</v>
      </c>
      <c r="AP37" s="25">
        <v>0</v>
      </c>
      <c r="AQ37" s="25">
        <v>0</v>
      </c>
      <c r="AR37" s="25">
        <v>1</v>
      </c>
      <c r="AS37" s="25">
        <v>0</v>
      </c>
      <c r="AT37" s="25">
        <v>0</v>
      </c>
      <c r="AU37" s="25">
        <v>1</v>
      </c>
      <c r="AV37" s="25">
        <v>0</v>
      </c>
      <c r="AW37" s="25">
        <v>0</v>
      </c>
      <c r="AX37" s="25">
        <v>0</v>
      </c>
      <c r="AY37" s="25">
        <v>0</v>
      </c>
      <c r="AZ37" s="16">
        <f>SUM(AO37:AY37)</f>
        <v>2</v>
      </c>
      <c r="BA37" s="34">
        <f>SUM(AZ37,AN37,AB37,P37)</f>
        <v>19</v>
      </c>
      <c r="BB37" s="29"/>
      <c r="BC37" s="29"/>
    </row>
    <row r="38" spans="1:58" s="3" customFormat="1" ht="12.75" x14ac:dyDescent="0.2">
      <c r="A38" s="30">
        <v>18</v>
      </c>
      <c r="B38" s="15" t="s">
        <v>48</v>
      </c>
      <c r="C38" s="15" t="s">
        <v>68</v>
      </c>
      <c r="D38" s="15" t="s">
        <v>47</v>
      </c>
      <c r="E38" s="25">
        <v>1</v>
      </c>
      <c r="F38" s="25">
        <v>0</v>
      </c>
      <c r="G38" s="25">
        <v>1</v>
      </c>
      <c r="H38" s="25">
        <v>0</v>
      </c>
      <c r="I38" s="25">
        <v>0</v>
      </c>
      <c r="J38" s="25">
        <v>0</v>
      </c>
      <c r="K38" s="25">
        <v>2</v>
      </c>
      <c r="L38" s="25">
        <v>0</v>
      </c>
      <c r="M38" s="25">
        <v>2</v>
      </c>
      <c r="N38" s="25">
        <v>0</v>
      </c>
      <c r="O38" s="25">
        <v>0</v>
      </c>
      <c r="P38" s="17">
        <f>SUM(E38:O38)</f>
        <v>6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1</v>
      </c>
      <c r="W38" s="25">
        <v>1</v>
      </c>
      <c r="X38" s="25">
        <v>5</v>
      </c>
      <c r="Y38" s="25">
        <v>0</v>
      </c>
      <c r="Z38" s="25">
        <v>0</v>
      </c>
      <c r="AA38" s="25">
        <v>1</v>
      </c>
      <c r="AB38" s="16">
        <f>SUM(Q38:AA38)</f>
        <v>8</v>
      </c>
      <c r="AC38" s="25">
        <v>1</v>
      </c>
      <c r="AD38" s="25">
        <v>0</v>
      </c>
      <c r="AE38" s="25">
        <v>0</v>
      </c>
      <c r="AF38" s="25">
        <v>0</v>
      </c>
      <c r="AG38" s="25">
        <v>0</v>
      </c>
      <c r="AH38" s="25">
        <v>2</v>
      </c>
      <c r="AI38" s="25">
        <v>0</v>
      </c>
      <c r="AJ38" s="25">
        <v>0</v>
      </c>
      <c r="AK38" s="25">
        <v>1</v>
      </c>
      <c r="AL38" s="25">
        <v>0</v>
      </c>
      <c r="AM38" s="25">
        <v>0</v>
      </c>
      <c r="AN38" s="16">
        <f>SUM(AC38:AM38)</f>
        <v>4</v>
      </c>
      <c r="AO38" s="25">
        <v>1</v>
      </c>
      <c r="AP38" s="25">
        <v>3</v>
      </c>
      <c r="AQ38" s="25">
        <v>0</v>
      </c>
      <c r="AR38" s="25">
        <v>0</v>
      </c>
      <c r="AS38" s="25">
        <v>0</v>
      </c>
      <c r="AT38" s="25">
        <v>3</v>
      </c>
      <c r="AU38" s="25">
        <v>5</v>
      </c>
      <c r="AV38" s="25">
        <v>0</v>
      </c>
      <c r="AW38" s="25">
        <v>5</v>
      </c>
      <c r="AX38" s="25">
        <v>0</v>
      </c>
      <c r="AY38" s="25">
        <v>5</v>
      </c>
      <c r="AZ38" s="16">
        <f>SUM(AO38:AY38)</f>
        <v>22</v>
      </c>
      <c r="BA38" s="34">
        <f>SUM(AZ38,AN38,AB38,P38)</f>
        <v>40</v>
      </c>
      <c r="BB38" s="29"/>
      <c r="BC38" s="29"/>
    </row>
    <row r="39" spans="1:58" s="3" customFormat="1" ht="12.75" x14ac:dyDescent="0.2">
      <c r="A39" s="30"/>
      <c r="B39" s="14"/>
      <c r="C39" s="21"/>
      <c r="D39" s="1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7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16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16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6"/>
      <c r="BA39" s="34"/>
      <c r="BB39" s="29"/>
      <c r="BC39" s="29"/>
    </row>
    <row r="40" spans="1:58" s="3" customFormat="1" ht="12.75" x14ac:dyDescent="0.2">
      <c r="A40" s="30">
        <v>6</v>
      </c>
      <c r="B40" s="1" t="s">
        <v>35</v>
      </c>
      <c r="C40" s="1" t="s">
        <v>36</v>
      </c>
      <c r="D40" s="2" t="s">
        <v>37</v>
      </c>
      <c r="E40" s="25">
        <v>1</v>
      </c>
      <c r="F40" s="25">
        <v>3</v>
      </c>
      <c r="G40" s="25">
        <v>2</v>
      </c>
      <c r="H40" s="25">
        <v>3</v>
      </c>
      <c r="I40" s="25">
        <v>3</v>
      </c>
      <c r="J40" s="25">
        <v>2</v>
      </c>
      <c r="K40" s="25">
        <v>3</v>
      </c>
      <c r="L40" s="25">
        <v>1</v>
      </c>
      <c r="M40" s="25">
        <v>3</v>
      </c>
      <c r="N40" s="25">
        <v>0</v>
      </c>
      <c r="O40" s="25">
        <v>2</v>
      </c>
      <c r="P40" s="17">
        <f>SUM(E40:O40)</f>
        <v>23</v>
      </c>
      <c r="Q40" s="25">
        <v>3</v>
      </c>
      <c r="R40" s="25">
        <v>3</v>
      </c>
      <c r="S40" s="25">
        <v>1</v>
      </c>
      <c r="T40" s="25">
        <v>3</v>
      </c>
      <c r="U40" s="25">
        <v>1</v>
      </c>
      <c r="V40" s="25">
        <v>2</v>
      </c>
      <c r="W40" s="25">
        <v>1</v>
      </c>
      <c r="X40" s="25">
        <v>0</v>
      </c>
      <c r="Y40" s="25">
        <v>3</v>
      </c>
      <c r="Z40" s="25">
        <v>0</v>
      </c>
      <c r="AA40" s="25">
        <v>5</v>
      </c>
      <c r="AB40" s="16">
        <f>SUM(Q40:AA40)</f>
        <v>22</v>
      </c>
      <c r="AC40" s="25">
        <v>0</v>
      </c>
      <c r="AD40" s="25">
        <v>1</v>
      </c>
      <c r="AE40" s="25">
        <v>5</v>
      </c>
      <c r="AF40" s="25">
        <v>2</v>
      </c>
      <c r="AG40" s="25">
        <v>1</v>
      </c>
      <c r="AH40" s="25">
        <v>3</v>
      </c>
      <c r="AI40" s="25">
        <v>2</v>
      </c>
      <c r="AJ40" s="25">
        <v>3</v>
      </c>
      <c r="AK40" s="25">
        <v>1</v>
      </c>
      <c r="AL40" s="25">
        <v>1</v>
      </c>
      <c r="AM40" s="25">
        <v>0</v>
      </c>
      <c r="AN40" s="16">
        <f>SUM(AC40:AM40)</f>
        <v>19</v>
      </c>
      <c r="AO40" s="25">
        <v>0</v>
      </c>
      <c r="AP40" s="25">
        <v>0</v>
      </c>
      <c r="AQ40" s="25">
        <v>3</v>
      </c>
      <c r="AR40" s="25">
        <v>1</v>
      </c>
      <c r="AS40" s="25">
        <v>1</v>
      </c>
      <c r="AT40" s="25">
        <v>0</v>
      </c>
      <c r="AU40" s="25">
        <v>0</v>
      </c>
      <c r="AV40" s="25">
        <v>3</v>
      </c>
      <c r="AW40" s="25">
        <v>2</v>
      </c>
      <c r="AX40" s="25">
        <v>0</v>
      </c>
      <c r="AY40" s="25">
        <v>0</v>
      </c>
      <c r="AZ40" s="16">
        <f>SUM(AO40:AY40)</f>
        <v>10</v>
      </c>
      <c r="BA40" s="34">
        <f>SUM(AZ40,AN40,AB40,P40)</f>
        <v>74</v>
      </c>
      <c r="BB40" s="41"/>
      <c r="BC40" s="29"/>
    </row>
    <row r="41" spans="1:58" s="3" customFormat="1" ht="12.75" x14ac:dyDescent="0.2">
      <c r="A41" s="31">
        <v>7</v>
      </c>
      <c r="B41" s="14" t="s">
        <v>38</v>
      </c>
      <c r="C41" s="19" t="s">
        <v>65</v>
      </c>
      <c r="D41" s="19" t="s">
        <v>37</v>
      </c>
      <c r="E41" s="25">
        <v>0</v>
      </c>
      <c r="F41" s="25">
        <v>5</v>
      </c>
      <c r="G41" s="25">
        <v>3</v>
      </c>
      <c r="H41" s="25">
        <v>3</v>
      </c>
      <c r="I41" s="25">
        <v>2</v>
      </c>
      <c r="J41" s="25">
        <v>3</v>
      </c>
      <c r="K41" s="25">
        <v>0</v>
      </c>
      <c r="L41" s="25">
        <v>0</v>
      </c>
      <c r="M41" s="25">
        <v>1</v>
      </c>
      <c r="N41" s="25">
        <v>2</v>
      </c>
      <c r="O41" s="25">
        <v>1</v>
      </c>
      <c r="P41" s="17">
        <f>SUM(E41:O41)</f>
        <v>20</v>
      </c>
      <c r="Q41" s="25">
        <v>0</v>
      </c>
      <c r="R41" s="25">
        <v>5</v>
      </c>
      <c r="S41" s="25">
        <v>3</v>
      </c>
      <c r="T41" s="25">
        <v>3</v>
      </c>
      <c r="U41" s="25">
        <v>3</v>
      </c>
      <c r="V41" s="25">
        <v>3</v>
      </c>
      <c r="W41" s="25">
        <v>0</v>
      </c>
      <c r="X41" s="25">
        <v>0</v>
      </c>
      <c r="Y41" s="25">
        <v>2</v>
      </c>
      <c r="Z41" s="25">
        <v>1</v>
      </c>
      <c r="AA41" s="25">
        <v>5</v>
      </c>
      <c r="AB41" s="16">
        <f>SUM(Q41:AA41)</f>
        <v>25</v>
      </c>
      <c r="AC41" s="25">
        <v>1</v>
      </c>
      <c r="AD41" s="25">
        <v>5</v>
      </c>
      <c r="AE41" s="25">
        <v>3</v>
      </c>
      <c r="AF41" s="25">
        <v>3</v>
      </c>
      <c r="AG41" s="25">
        <v>2</v>
      </c>
      <c r="AH41" s="25">
        <v>3</v>
      </c>
      <c r="AI41" s="25">
        <v>1</v>
      </c>
      <c r="AJ41" s="25">
        <v>0</v>
      </c>
      <c r="AK41" s="25">
        <v>5</v>
      </c>
      <c r="AL41" s="25">
        <v>2</v>
      </c>
      <c r="AM41" s="25">
        <v>0</v>
      </c>
      <c r="AN41" s="16">
        <f>SUM(AC41:AM41)</f>
        <v>25</v>
      </c>
      <c r="AO41" s="25">
        <v>0</v>
      </c>
      <c r="AP41" s="25">
        <v>5</v>
      </c>
      <c r="AQ41" s="25">
        <v>3</v>
      </c>
      <c r="AR41" s="25">
        <v>3</v>
      </c>
      <c r="AS41" s="25">
        <v>0</v>
      </c>
      <c r="AT41" s="25">
        <v>3</v>
      </c>
      <c r="AU41" s="25">
        <v>3</v>
      </c>
      <c r="AV41" s="25">
        <v>0</v>
      </c>
      <c r="AW41" s="25">
        <v>3</v>
      </c>
      <c r="AX41" s="25">
        <v>1</v>
      </c>
      <c r="AY41" s="25">
        <v>0</v>
      </c>
      <c r="AZ41" s="16">
        <f>SUM(AO41:AY41)</f>
        <v>21</v>
      </c>
      <c r="BA41" s="34">
        <f>SUM(AZ41,AN41,AB41,P41)</f>
        <v>91</v>
      </c>
      <c r="BB41" s="29"/>
      <c r="BC41" s="29"/>
    </row>
    <row r="42" spans="1:58" s="3" customFormat="1" ht="12.75" x14ac:dyDescent="0.2">
      <c r="A42" s="31"/>
      <c r="B42" s="14"/>
      <c r="C42" s="19"/>
      <c r="D42" s="1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7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6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16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6"/>
      <c r="BA42" s="34"/>
      <c r="BB42" s="29"/>
      <c r="BC42" s="29"/>
    </row>
    <row r="43" spans="1:58" s="4" customFormat="1" ht="12.75" x14ac:dyDescent="0.2">
      <c r="A43" s="30">
        <v>27</v>
      </c>
      <c r="B43" s="1" t="s">
        <v>57</v>
      </c>
      <c r="C43" s="1" t="s">
        <v>74</v>
      </c>
      <c r="D43" s="2" t="s">
        <v>15</v>
      </c>
      <c r="E43" s="25">
        <v>3</v>
      </c>
      <c r="F43" s="25">
        <v>3</v>
      </c>
      <c r="G43" s="25">
        <v>5</v>
      </c>
      <c r="H43" s="25">
        <v>0</v>
      </c>
      <c r="I43" s="25">
        <v>0</v>
      </c>
      <c r="J43" s="25">
        <v>3</v>
      </c>
      <c r="K43" s="25">
        <v>0</v>
      </c>
      <c r="L43" s="25">
        <v>2</v>
      </c>
      <c r="M43" s="25">
        <v>3</v>
      </c>
      <c r="N43" s="25">
        <v>0</v>
      </c>
      <c r="O43" s="25">
        <v>0</v>
      </c>
      <c r="P43" s="17">
        <f>SUM(E43:O43)</f>
        <v>19</v>
      </c>
      <c r="Q43" s="25">
        <v>0</v>
      </c>
      <c r="R43" s="25">
        <v>2</v>
      </c>
      <c r="S43" s="25">
        <v>1</v>
      </c>
      <c r="T43" s="25">
        <v>0</v>
      </c>
      <c r="U43" s="25">
        <v>0</v>
      </c>
      <c r="V43" s="25">
        <v>3</v>
      </c>
      <c r="W43" s="25">
        <v>1</v>
      </c>
      <c r="X43" s="25">
        <v>5</v>
      </c>
      <c r="Y43" s="25">
        <v>2</v>
      </c>
      <c r="Z43" s="25">
        <v>0</v>
      </c>
      <c r="AA43" s="25">
        <v>3</v>
      </c>
      <c r="AB43" s="16">
        <f>SUM(Q43:AA43)</f>
        <v>17</v>
      </c>
      <c r="AC43" s="25">
        <v>0</v>
      </c>
      <c r="AD43" s="25">
        <v>3</v>
      </c>
      <c r="AE43" s="25">
        <v>0</v>
      </c>
      <c r="AF43" s="25">
        <v>0</v>
      </c>
      <c r="AG43" s="25">
        <v>0</v>
      </c>
      <c r="AH43" s="25">
        <v>3</v>
      </c>
      <c r="AI43" s="25">
        <v>0</v>
      </c>
      <c r="AJ43" s="25">
        <v>0</v>
      </c>
      <c r="AK43" s="25">
        <v>2</v>
      </c>
      <c r="AL43" s="25">
        <v>1</v>
      </c>
      <c r="AM43" s="25">
        <v>1</v>
      </c>
      <c r="AN43" s="16">
        <f>SUM(AC43:AM43)</f>
        <v>10</v>
      </c>
      <c r="AO43" s="25">
        <v>0</v>
      </c>
      <c r="AP43" s="25">
        <v>3</v>
      </c>
      <c r="AQ43" s="25">
        <v>0</v>
      </c>
      <c r="AR43" s="25">
        <v>0</v>
      </c>
      <c r="AS43" s="25">
        <v>0</v>
      </c>
      <c r="AT43" s="25">
        <v>5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16">
        <f>SUM(AO43:AY43)</f>
        <v>8</v>
      </c>
      <c r="BA43" s="34">
        <f>SUM(AZ43,AN43,AB43,P43)</f>
        <v>54</v>
      </c>
      <c r="BB43" s="41"/>
      <c r="BC43" s="29"/>
    </row>
    <row r="44" spans="1:58" s="4" customFormat="1" ht="12.75" x14ac:dyDescent="0.2">
      <c r="A44" s="31">
        <v>26</v>
      </c>
      <c r="B44" s="1" t="s">
        <v>56</v>
      </c>
      <c r="C44" s="1" t="s">
        <v>74</v>
      </c>
      <c r="D44" s="2" t="s">
        <v>15</v>
      </c>
      <c r="E44" s="25">
        <v>1</v>
      </c>
      <c r="F44" s="25">
        <v>2</v>
      </c>
      <c r="G44" s="25">
        <v>5</v>
      </c>
      <c r="H44" s="25">
        <v>0</v>
      </c>
      <c r="I44" s="25">
        <v>0</v>
      </c>
      <c r="J44" s="25">
        <v>2</v>
      </c>
      <c r="K44" s="25">
        <v>5</v>
      </c>
      <c r="L44" s="25">
        <v>0</v>
      </c>
      <c r="M44" s="25">
        <v>1</v>
      </c>
      <c r="N44" s="25">
        <v>0</v>
      </c>
      <c r="O44" s="25">
        <v>0</v>
      </c>
      <c r="P44" s="17">
        <f>SUM(E44:O44)</f>
        <v>16</v>
      </c>
      <c r="Q44" s="25">
        <v>0</v>
      </c>
      <c r="R44" s="25">
        <v>3</v>
      </c>
      <c r="S44" s="25">
        <v>3</v>
      </c>
      <c r="T44" s="25">
        <v>1</v>
      </c>
      <c r="U44" s="25">
        <v>2</v>
      </c>
      <c r="V44" s="25">
        <v>2</v>
      </c>
      <c r="W44" s="25">
        <v>0</v>
      </c>
      <c r="X44" s="25">
        <v>0</v>
      </c>
      <c r="Y44" s="25">
        <v>3</v>
      </c>
      <c r="Z44" s="25">
        <v>2</v>
      </c>
      <c r="AA44" s="25">
        <v>1</v>
      </c>
      <c r="AB44" s="16">
        <f>SUM(Q44:AA44)</f>
        <v>17</v>
      </c>
      <c r="AC44" s="25">
        <v>0</v>
      </c>
      <c r="AD44" s="25">
        <v>3</v>
      </c>
      <c r="AE44" s="25">
        <v>3</v>
      </c>
      <c r="AF44" s="25">
        <v>0</v>
      </c>
      <c r="AG44" s="25">
        <v>0</v>
      </c>
      <c r="AH44" s="25">
        <v>3</v>
      </c>
      <c r="AI44" s="25">
        <v>1</v>
      </c>
      <c r="AJ44" s="25">
        <v>2</v>
      </c>
      <c r="AK44" s="25">
        <v>3</v>
      </c>
      <c r="AL44" s="25">
        <v>0</v>
      </c>
      <c r="AM44" s="25">
        <v>0</v>
      </c>
      <c r="AN44" s="16">
        <f>SUM(AC44:AM44)</f>
        <v>15</v>
      </c>
      <c r="AO44" s="25">
        <v>0</v>
      </c>
      <c r="AP44" s="25">
        <v>2</v>
      </c>
      <c r="AQ44" s="25">
        <v>2</v>
      </c>
      <c r="AR44" s="25">
        <v>0</v>
      </c>
      <c r="AS44" s="25">
        <v>0</v>
      </c>
      <c r="AT44" s="25">
        <v>3</v>
      </c>
      <c r="AU44" s="25">
        <v>1</v>
      </c>
      <c r="AV44" s="25">
        <v>3</v>
      </c>
      <c r="AW44" s="25">
        <v>5</v>
      </c>
      <c r="AX44" s="25">
        <v>0</v>
      </c>
      <c r="AY44" s="25">
        <v>0</v>
      </c>
      <c r="AZ44" s="16">
        <f>SUM(AO44:AY44)</f>
        <v>16</v>
      </c>
      <c r="BA44" s="34">
        <f>SUM(AZ44,AN44,AB44,P44)</f>
        <v>64</v>
      </c>
      <c r="BB44" s="41"/>
      <c r="BC44" s="29"/>
    </row>
    <row r="45" spans="1:58" s="4" customFormat="1" ht="12.75" x14ac:dyDescent="0.2">
      <c r="A45" s="18"/>
      <c r="B45" s="21"/>
      <c r="C45" s="21"/>
      <c r="D45" s="21"/>
      <c r="E45" s="18"/>
      <c r="F45" s="18"/>
      <c r="G45" s="18"/>
      <c r="H45" s="18"/>
      <c r="I45" s="18"/>
      <c r="J45" s="18"/>
      <c r="K45" s="18"/>
      <c r="L45" s="22"/>
      <c r="M45" s="22"/>
      <c r="N45" s="22"/>
      <c r="O45" s="22"/>
      <c r="P45" s="17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1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6"/>
      <c r="AO45" s="16"/>
      <c r="AP45" s="18"/>
      <c r="AQ45" s="18"/>
      <c r="AR45" s="18"/>
      <c r="AS45" s="22"/>
      <c r="AT45" s="22"/>
      <c r="AU45" s="22"/>
      <c r="AV45" s="22"/>
      <c r="AW45" s="22"/>
      <c r="AX45" s="22"/>
      <c r="AY45" s="22"/>
      <c r="AZ45" s="16"/>
      <c r="BB45" s="29"/>
      <c r="BC45" s="29"/>
    </row>
    <row r="46" spans="1:58" s="3" customFormat="1" ht="12.75" x14ac:dyDescent="0.2">
      <c r="A46" s="18"/>
      <c r="B46" s="19"/>
      <c r="C46" s="19"/>
      <c r="D46" s="19"/>
      <c r="E46" s="16"/>
      <c r="F46" s="16"/>
      <c r="G46" s="16"/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6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6"/>
      <c r="AO46" s="16"/>
      <c r="AP46" s="18"/>
      <c r="AQ46" s="18"/>
      <c r="AR46" s="18"/>
      <c r="AS46" s="17"/>
      <c r="AT46" s="17"/>
      <c r="AU46" s="17"/>
      <c r="AV46" s="17"/>
      <c r="AW46" s="17"/>
      <c r="AX46" s="17"/>
      <c r="AY46" s="17"/>
      <c r="AZ46" s="16"/>
      <c r="BA46" s="4"/>
      <c r="BB46" s="29"/>
      <c r="BC46" s="29"/>
    </row>
    <row r="47" spans="1:58" s="2" customFormat="1" ht="12.75" x14ac:dyDescent="0.2">
      <c r="A47" s="16"/>
      <c r="B47" s="21"/>
      <c r="C47" s="21"/>
      <c r="D47" s="2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7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6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4"/>
      <c r="BB47" s="29"/>
      <c r="BC47" s="29"/>
    </row>
    <row r="48" spans="1:58" ht="12.75" x14ac:dyDescent="0.2">
      <c r="A48" s="16"/>
      <c r="B48" s="19"/>
      <c r="C48" s="19"/>
      <c r="D48" s="19"/>
      <c r="E48" s="16"/>
      <c r="F48" s="16"/>
      <c r="G48" s="16"/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6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6"/>
      <c r="AO48" s="16"/>
      <c r="AP48" s="18"/>
      <c r="AQ48" s="18"/>
      <c r="AR48" s="18"/>
      <c r="AS48" s="17"/>
      <c r="AT48" s="17"/>
      <c r="AU48" s="17"/>
      <c r="AV48" s="17"/>
      <c r="AW48" s="17"/>
      <c r="AX48" s="17"/>
      <c r="AY48" s="17"/>
      <c r="AZ48" s="16"/>
      <c r="BA48" s="4"/>
      <c r="BB48" s="29"/>
      <c r="BC48" s="29"/>
    </row>
    <row r="49" spans="1:55" s="3" customFormat="1" ht="12.75" x14ac:dyDescent="0.2">
      <c r="A49" s="16"/>
      <c r="B49" s="19"/>
      <c r="C49" s="19"/>
      <c r="D49" s="19"/>
      <c r="E49" s="16"/>
      <c r="F49" s="16"/>
      <c r="G49" s="16"/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6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4"/>
      <c r="BB49" s="29"/>
      <c r="BC49" s="29"/>
    </row>
    <row r="50" spans="1:55" ht="12.75" x14ac:dyDescent="0.2">
      <c r="A50" s="16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6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4"/>
      <c r="BB50" s="29"/>
      <c r="BC50" s="29"/>
    </row>
    <row r="51" spans="1:55" ht="12.75" x14ac:dyDescent="0.2">
      <c r="A51" s="16"/>
      <c r="B51" s="19"/>
      <c r="C51" s="19"/>
      <c r="D51" s="19"/>
      <c r="E51" s="16"/>
      <c r="F51" s="16"/>
      <c r="G51" s="16"/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6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6"/>
      <c r="AO51" s="16"/>
      <c r="AP51" s="18"/>
      <c r="AQ51" s="18"/>
      <c r="AR51" s="18"/>
      <c r="AS51" s="17"/>
      <c r="AT51" s="17"/>
      <c r="AU51" s="17"/>
      <c r="AV51" s="17"/>
      <c r="AW51" s="17"/>
      <c r="AX51" s="17"/>
      <c r="AY51" s="17"/>
      <c r="AZ51" s="16"/>
      <c r="BA51" s="4"/>
      <c r="BB51" s="29"/>
      <c r="BC51" s="29"/>
    </row>
    <row r="52" spans="1:55" s="3" customFormat="1" ht="12.75" x14ac:dyDescent="0.2">
      <c r="A52" s="16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6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6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6"/>
      <c r="BA52" s="4"/>
      <c r="BB52" s="29"/>
      <c r="BC52" s="29"/>
    </row>
    <row r="53" spans="1:55" s="3" customFormat="1" ht="12.75" x14ac:dyDescent="0.2">
      <c r="A53" s="16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6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6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6"/>
      <c r="BA53" s="4"/>
      <c r="BB53" s="29"/>
      <c r="BC53" s="29"/>
    </row>
    <row r="54" spans="1:55" ht="12.75" x14ac:dyDescent="0.2">
      <c r="A54" s="16"/>
      <c r="B54" s="19"/>
      <c r="C54" s="19"/>
      <c r="D54" s="19"/>
      <c r="E54" s="16"/>
      <c r="F54" s="16"/>
      <c r="G54" s="16"/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6"/>
      <c r="AO54" s="16"/>
      <c r="AP54" s="18"/>
      <c r="AQ54" s="18"/>
      <c r="AR54" s="18"/>
      <c r="AS54" s="17"/>
      <c r="AT54" s="17"/>
      <c r="AU54" s="17"/>
      <c r="AV54" s="17"/>
      <c r="AW54" s="17"/>
      <c r="AX54" s="17"/>
      <c r="AY54" s="17"/>
      <c r="AZ54" s="16"/>
      <c r="BA54" s="4"/>
      <c r="BB54" s="29"/>
      <c r="BC54" s="29"/>
    </row>
    <row r="55" spans="1:55" s="2" customFormat="1" ht="12.75" customHeight="1" x14ac:dyDescent="0.2">
      <c r="A55" s="16"/>
      <c r="B55" s="19"/>
      <c r="C55" s="19"/>
      <c r="D55" s="19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6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6"/>
      <c r="AO55" s="16"/>
      <c r="AP55" s="18"/>
      <c r="AQ55" s="18"/>
      <c r="AR55" s="18"/>
      <c r="AS55" s="17"/>
      <c r="AT55" s="17"/>
      <c r="AU55" s="17"/>
      <c r="AV55" s="17"/>
      <c r="AW55" s="17"/>
      <c r="AX55" s="17"/>
      <c r="AY55" s="17"/>
      <c r="AZ55" s="16"/>
      <c r="BA55" s="4"/>
      <c r="BB55" s="29"/>
      <c r="BC55" s="29"/>
    </row>
    <row r="56" spans="1:55" s="3" customFormat="1" ht="12.75" customHeight="1" x14ac:dyDescent="0.2">
      <c r="A56" s="16"/>
      <c r="B56" s="19"/>
      <c r="C56" s="19"/>
      <c r="D56" s="19"/>
      <c r="E56" s="16"/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6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6"/>
      <c r="AO56" s="16"/>
      <c r="AP56" s="18"/>
      <c r="AQ56" s="18"/>
      <c r="AR56" s="18"/>
      <c r="AS56" s="17"/>
      <c r="AT56" s="17"/>
      <c r="AU56" s="17"/>
      <c r="AV56" s="17"/>
      <c r="AW56" s="17"/>
      <c r="AX56" s="17"/>
      <c r="AY56" s="17"/>
      <c r="AZ56" s="16"/>
      <c r="BA56" s="4"/>
      <c r="BB56" s="29"/>
      <c r="BC56" s="29"/>
    </row>
    <row r="57" spans="1:55" s="2" customFormat="1" ht="12.75" customHeight="1" x14ac:dyDescent="0.2">
      <c r="A57" s="16"/>
      <c r="B57" s="21"/>
      <c r="C57" s="21"/>
      <c r="D57" s="21"/>
      <c r="E57" s="18"/>
      <c r="F57" s="18"/>
      <c r="G57" s="18"/>
      <c r="H57" s="18"/>
      <c r="I57" s="18"/>
      <c r="J57" s="18"/>
      <c r="K57" s="18"/>
      <c r="L57" s="22"/>
      <c r="M57" s="22"/>
      <c r="N57" s="22"/>
      <c r="O57" s="22"/>
      <c r="P57" s="1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6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6"/>
      <c r="AO57" s="16"/>
      <c r="AP57" s="18"/>
      <c r="AQ57" s="18"/>
      <c r="AR57" s="18"/>
      <c r="AS57" s="22"/>
      <c r="AT57" s="22"/>
      <c r="AU57" s="22"/>
      <c r="AV57" s="22"/>
      <c r="AW57" s="22"/>
      <c r="AX57" s="22"/>
      <c r="AY57" s="22"/>
      <c r="AZ57" s="16"/>
      <c r="BA57" s="4"/>
      <c r="BB57" s="29"/>
      <c r="BC57" s="29"/>
    </row>
    <row r="58" spans="1:55" s="2" customFormat="1" ht="12.75" customHeight="1" x14ac:dyDescent="0.2">
      <c r="A58" s="18"/>
      <c r="B58" s="19"/>
      <c r="C58" s="19"/>
      <c r="D58" s="19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6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6"/>
      <c r="AO58" s="16"/>
      <c r="AP58" s="18"/>
      <c r="AQ58" s="18"/>
      <c r="AR58" s="18"/>
      <c r="AS58" s="17"/>
      <c r="AT58" s="17"/>
      <c r="AU58" s="17"/>
      <c r="AV58" s="17"/>
      <c r="AW58" s="17"/>
      <c r="AX58" s="17"/>
      <c r="AY58" s="17"/>
      <c r="AZ58" s="16"/>
      <c r="BA58" s="4"/>
      <c r="BB58" s="29"/>
      <c r="BC58" s="29"/>
    </row>
    <row r="59" spans="1:55" ht="12.75" customHeight="1" x14ac:dyDescent="0.2">
      <c r="A59" s="16"/>
      <c r="B59" s="21"/>
      <c r="C59" s="21"/>
      <c r="D59" s="21"/>
      <c r="E59" s="18"/>
      <c r="F59" s="18"/>
      <c r="G59" s="18"/>
      <c r="H59" s="18"/>
      <c r="I59" s="18"/>
      <c r="J59" s="18"/>
      <c r="K59" s="18"/>
      <c r="L59" s="22"/>
      <c r="M59" s="22"/>
      <c r="N59" s="22"/>
      <c r="O59" s="22"/>
      <c r="P59" s="17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6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6"/>
      <c r="AO59" s="16"/>
      <c r="AP59" s="18"/>
      <c r="AQ59" s="18"/>
      <c r="AR59" s="18"/>
      <c r="AS59" s="22"/>
      <c r="AT59" s="22"/>
      <c r="AU59" s="22"/>
      <c r="AV59" s="22"/>
      <c r="AW59" s="22"/>
      <c r="AX59" s="22"/>
      <c r="AY59" s="22"/>
      <c r="AZ59" s="16"/>
      <c r="BA59" s="4"/>
      <c r="BB59" s="29"/>
      <c r="BC59" s="29"/>
    </row>
    <row r="60" spans="1:55" s="3" customFormat="1" ht="12.75" customHeight="1" x14ac:dyDescent="0.2">
      <c r="A60" s="16"/>
      <c r="B60" s="19"/>
      <c r="C60" s="19"/>
      <c r="D60" s="19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6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6"/>
      <c r="AO60" s="16"/>
      <c r="AP60" s="18"/>
      <c r="AQ60" s="18"/>
      <c r="AR60" s="18"/>
      <c r="AS60" s="17"/>
      <c r="AT60" s="17"/>
      <c r="AU60" s="17"/>
      <c r="AV60" s="17"/>
      <c r="AW60" s="17"/>
      <c r="AX60" s="17"/>
      <c r="AY60" s="17"/>
      <c r="AZ60" s="16"/>
      <c r="BA60" s="4"/>
      <c r="BB60" s="29"/>
      <c r="BC60" s="29"/>
    </row>
    <row r="61" spans="1:55" ht="12.75" customHeight="1" x14ac:dyDescent="0.2">
      <c r="A61" s="16"/>
      <c r="B61" s="19"/>
      <c r="C61" s="19"/>
      <c r="D61" s="19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6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6"/>
      <c r="AO61" s="16"/>
      <c r="AP61" s="18"/>
      <c r="AQ61" s="18"/>
      <c r="AR61" s="18"/>
      <c r="AS61" s="17"/>
      <c r="AT61" s="17"/>
      <c r="AU61" s="17"/>
      <c r="AV61" s="17"/>
      <c r="AW61" s="17"/>
      <c r="AX61" s="17"/>
      <c r="AY61" s="17"/>
      <c r="AZ61" s="16"/>
      <c r="BA61" s="4"/>
      <c r="BB61" s="29"/>
      <c r="BC61" s="29"/>
    </row>
    <row r="62" spans="1:55" ht="12.75" customHeight="1" x14ac:dyDescent="0.2">
      <c r="A62" s="16"/>
      <c r="B62" s="19"/>
      <c r="C62" s="19"/>
      <c r="D62" s="19"/>
      <c r="E62" s="16"/>
      <c r="F62" s="16"/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6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6"/>
      <c r="AO62" s="16"/>
      <c r="AP62" s="18"/>
      <c r="AQ62" s="18"/>
      <c r="AR62" s="18"/>
      <c r="AS62" s="17"/>
      <c r="AT62" s="17"/>
      <c r="AU62" s="17"/>
      <c r="AV62" s="17"/>
      <c r="AW62" s="17"/>
      <c r="AX62" s="17"/>
      <c r="AY62" s="17"/>
      <c r="AZ62" s="16"/>
      <c r="BA62" s="4"/>
      <c r="BB62" s="29"/>
      <c r="BC62" s="29"/>
    </row>
    <row r="63" spans="1:55" s="2" customFormat="1" ht="13.5" customHeight="1" x14ac:dyDescent="0.2">
      <c r="A63" s="16"/>
      <c r="B63" s="19"/>
      <c r="C63" s="19"/>
      <c r="D63" s="1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/>
      <c r="AC63" s="17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4"/>
      <c r="BB63" s="29"/>
      <c r="BC63" s="29"/>
    </row>
    <row r="64" spans="1:55" s="2" customFormat="1" ht="13.5" customHeight="1" x14ac:dyDescent="0.2">
      <c r="A64" s="16"/>
      <c r="B64" s="21"/>
      <c r="C64" s="21"/>
      <c r="D64" s="21"/>
      <c r="E64" s="18"/>
      <c r="F64" s="18"/>
      <c r="G64" s="18"/>
      <c r="H64" s="18"/>
      <c r="I64" s="18"/>
      <c r="J64" s="18"/>
      <c r="K64" s="18"/>
      <c r="L64" s="22"/>
      <c r="M64" s="22"/>
      <c r="N64" s="22"/>
      <c r="O64" s="22"/>
      <c r="P64" s="17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6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6"/>
      <c r="AO64" s="16"/>
      <c r="AP64" s="18"/>
      <c r="AQ64" s="18"/>
      <c r="AR64" s="18"/>
      <c r="AS64" s="22"/>
      <c r="AT64" s="22"/>
      <c r="AU64" s="22"/>
      <c r="AV64" s="22"/>
      <c r="AW64" s="22"/>
      <c r="AX64" s="22"/>
      <c r="AY64" s="22"/>
      <c r="AZ64" s="16"/>
      <c r="BA64" s="4"/>
      <c r="BB64" s="29"/>
      <c r="BC64" s="29"/>
    </row>
    <row r="65" spans="1:55" s="2" customFormat="1" ht="13.5" customHeight="1" x14ac:dyDescent="0.2">
      <c r="A65" s="16"/>
      <c r="B65" s="19"/>
      <c r="C65" s="19"/>
      <c r="D65" s="19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6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6"/>
      <c r="AO65" s="16"/>
      <c r="AP65" s="18"/>
      <c r="AQ65" s="18"/>
      <c r="AR65" s="18"/>
      <c r="AS65" s="17"/>
      <c r="AT65" s="17"/>
      <c r="AU65" s="17"/>
      <c r="AV65" s="17"/>
      <c r="AW65" s="17"/>
      <c r="AX65" s="17"/>
      <c r="AY65" s="17"/>
      <c r="AZ65" s="16"/>
      <c r="BA65" s="4"/>
      <c r="BB65" s="29"/>
      <c r="BC65" s="29"/>
    </row>
    <row r="66" spans="1:55" s="3" customFormat="1" ht="12.75" x14ac:dyDescent="0.2">
      <c r="B66" s="1"/>
      <c r="C66" s="1"/>
      <c r="D66" s="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1"/>
      <c r="BB66" s="29"/>
      <c r="BC66" s="29"/>
    </row>
    <row r="67" spans="1:55" ht="12.75" x14ac:dyDescent="0.2">
      <c r="BA67" s="1"/>
      <c r="BB67" s="29"/>
      <c r="BC67" s="29"/>
    </row>
    <row r="68" spans="1:55" ht="12.75" x14ac:dyDescent="0.2">
      <c r="B68" s="35"/>
      <c r="C68" s="35"/>
      <c r="D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BB68" s="29"/>
      <c r="BC68" s="29"/>
    </row>
    <row r="69" spans="1:55" s="3" customFormat="1" ht="12.75" x14ac:dyDescent="0.2">
      <c r="B69" s="35"/>
      <c r="C69" s="35"/>
      <c r="D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BA69" s="1"/>
      <c r="BB69" s="29"/>
      <c r="BC69" s="29"/>
    </row>
    <row r="70" spans="1:55" s="3" customFormat="1" ht="12.75" x14ac:dyDescent="0.2">
      <c r="B70" s="35"/>
      <c r="C70" s="35"/>
      <c r="D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BA70" s="1"/>
      <c r="BB70" s="29"/>
      <c r="BC70" s="29"/>
    </row>
    <row r="71" spans="1:55" s="3" customFormat="1" ht="12.75" x14ac:dyDescent="0.2">
      <c r="BA71" s="1"/>
    </row>
    <row r="72" spans="1:55" ht="12.75" x14ac:dyDescent="0.2">
      <c r="BA72" s="1"/>
    </row>
    <row r="73" spans="1:55" ht="12.75" x14ac:dyDescent="0.2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1"/>
    </row>
    <row r="74" spans="1:55" s="3" customFormat="1" ht="12.75" x14ac:dyDescent="0.2">
      <c r="B74" s="1"/>
      <c r="C74" s="1"/>
      <c r="D74" s="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1"/>
    </row>
    <row r="75" spans="1:55" ht="21" x14ac:dyDescent="0.3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5" ht="21" x14ac:dyDescent="0.3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1"/>
    </row>
    <row r="77" spans="1:55" ht="12.75" x14ac:dyDescent="0.2"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5" ht="12.75" x14ac:dyDescent="0.2"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1"/>
    </row>
    <row r="79" spans="1:55" ht="12.75" x14ac:dyDescent="0.2"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1"/>
    </row>
    <row r="80" spans="1:55" ht="21" x14ac:dyDescent="0.3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3" ht="21" x14ac:dyDescent="0.3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3" s="2" customFormat="1" ht="12.75" x14ac:dyDescent="0.2">
      <c r="A82" s="3"/>
      <c r="B82" s="1"/>
      <c r="C82" s="1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5"/>
    </row>
    <row r="83" spans="1:53" s="3" customFormat="1" ht="21" x14ac:dyDescent="0.35">
      <c r="B83" s="1"/>
      <c r="C83" s="1"/>
      <c r="D83" s="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5"/>
    </row>
    <row r="84" spans="1:53" ht="21" x14ac:dyDescent="0.3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3" ht="21" x14ac:dyDescent="0.3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3" ht="21" x14ac:dyDescent="0.3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3" ht="12.75" x14ac:dyDescent="0.2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3" ht="21" x14ac:dyDescent="0.3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3" s="3" customFormat="1" ht="12.75" x14ac:dyDescent="0.2">
      <c r="B89" s="1"/>
      <c r="C89" s="1"/>
      <c r="D89" s="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5"/>
    </row>
    <row r="90" spans="1:53" ht="21" x14ac:dyDescent="0.3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3" ht="21" x14ac:dyDescent="0.3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3" ht="21" x14ac:dyDescent="0.3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3" ht="21" x14ac:dyDescent="0.3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3" s="3" customFormat="1" ht="12.75" x14ac:dyDescent="0.2">
      <c r="B94" s="1"/>
      <c r="C94" s="1"/>
      <c r="D94" s="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5"/>
    </row>
    <row r="95" spans="1:53" ht="21" x14ac:dyDescent="0.3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3" ht="12.75" x14ac:dyDescent="0.2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5:52" ht="21" x14ac:dyDescent="0.3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5:52" ht="12.75" x14ac:dyDescent="0.2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5:52" ht="12.75" x14ac:dyDescent="0.2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5:52" ht="12.75" x14ac:dyDescent="0.2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5:52" ht="21" x14ac:dyDescent="0.3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5:52" ht="21" x14ac:dyDescent="0.3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5:52" ht="21" x14ac:dyDescent="0.3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5:52" ht="12.75" x14ac:dyDescent="0.2"/>
    <row r="105" spans="5:52" ht="12.75" x14ac:dyDescent="0.2"/>
    <row r="106" spans="5:52" ht="12.75" x14ac:dyDescent="0.2"/>
    <row r="107" spans="5:52" ht="12.75" x14ac:dyDescent="0.2"/>
    <row r="108" spans="5:52" ht="12.75" x14ac:dyDescent="0.2"/>
    <row r="109" spans="5:52" ht="12.75" x14ac:dyDescent="0.2"/>
    <row r="110" spans="5:52" ht="12.75" x14ac:dyDescent="0.2"/>
    <row r="111" spans="5:52" ht="12.75" x14ac:dyDescent="0.2"/>
    <row r="112" spans="5:52" ht="12.75" x14ac:dyDescent="0.2"/>
    <row r="113" spans="1:53" ht="12.75" x14ac:dyDescent="0.2"/>
    <row r="114" spans="1:53" ht="12.75" x14ac:dyDescent="0.2"/>
    <row r="115" spans="1:53" ht="12.75" x14ac:dyDescent="0.2"/>
    <row r="116" spans="1:53" ht="12.75" x14ac:dyDescent="0.2"/>
    <row r="117" spans="1:53" ht="12.75" x14ac:dyDescent="0.2"/>
    <row r="118" spans="1:53" ht="12.75" x14ac:dyDescent="0.2"/>
    <row r="119" spans="1:53" ht="12.75" x14ac:dyDescent="0.2"/>
    <row r="120" spans="1:53" ht="12.75" x14ac:dyDescent="0.2"/>
    <row r="121" spans="1:53" ht="12.75" x14ac:dyDescent="0.2"/>
    <row r="122" spans="1:53" ht="12.75" x14ac:dyDescent="0.2"/>
    <row r="123" spans="1:53" ht="12.75" x14ac:dyDescent="0.2"/>
    <row r="124" spans="1:53" ht="12.75" x14ac:dyDescent="0.2"/>
    <row r="125" spans="1:53" ht="12.75" x14ac:dyDescent="0.2"/>
    <row r="126" spans="1:53" ht="12.75" x14ac:dyDescent="0.2"/>
    <row r="127" spans="1:53" ht="12.75" x14ac:dyDescent="0.2"/>
    <row r="128" spans="1:53" s="4" customFormat="1" ht="12.75" x14ac:dyDescent="0.2">
      <c r="A128" s="3"/>
      <c r="B128" s="1"/>
      <c r="C128" s="1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BA128" s="5"/>
    </row>
    <row r="129" spans="1:53" s="2" customFormat="1" ht="12.75" x14ac:dyDescent="0.2">
      <c r="A129" s="3"/>
      <c r="B129" s="1"/>
      <c r="C129" s="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4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4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4"/>
      <c r="BA129" s="5"/>
    </row>
    <row r="130" spans="1:53" s="2" customFormat="1" ht="12.75" x14ac:dyDescent="0.2">
      <c r="A130" s="3"/>
      <c r="B130" s="1"/>
      <c r="C130" s="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4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4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4"/>
      <c r="BA130" s="5"/>
    </row>
    <row r="131" spans="1:53" s="2" customFormat="1" ht="12.75" x14ac:dyDescent="0.2">
      <c r="A131" s="3"/>
      <c r="B131" s="1"/>
      <c r="C131" s="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4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4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4"/>
      <c r="BA131" s="5"/>
    </row>
    <row r="132" spans="1:53" s="4" customFormat="1" ht="12.75" x14ac:dyDescent="0.2">
      <c r="A132" s="3"/>
      <c r="B132" s="1"/>
      <c r="C132" s="1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BA132" s="5"/>
    </row>
    <row r="133" spans="1:53" s="2" customFormat="1" ht="12.75" x14ac:dyDescent="0.2">
      <c r="A133" s="3"/>
      <c r="B133" s="1"/>
      <c r="C133" s="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4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4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4"/>
      <c r="BA133" s="5"/>
    </row>
    <row r="134" spans="1:53" s="2" customFormat="1" ht="12.75" x14ac:dyDescent="0.2">
      <c r="A134" s="3"/>
      <c r="B134" s="1"/>
      <c r="C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4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4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4"/>
      <c r="BA134" s="5"/>
    </row>
    <row r="135" spans="1:53" s="3" customFormat="1" ht="12.75" x14ac:dyDescent="0.2">
      <c r="B135" s="1"/>
      <c r="C135" s="1"/>
      <c r="D135" s="2"/>
      <c r="P135" s="4"/>
      <c r="AB135" s="4"/>
      <c r="AN135" s="4"/>
      <c r="AZ135" s="4"/>
      <c r="BA135" s="5"/>
    </row>
    <row r="136" spans="1:53" s="2" customFormat="1" ht="12.75" x14ac:dyDescent="0.2">
      <c r="A136" s="3"/>
      <c r="B136" s="1"/>
      <c r="C136" s="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4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4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4"/>
      <c r="BA136" s="5"/>
    </row>
    <row r="137" spans="1:53" s="2" customFormat="1" ht="12.75" x14ac:dyDescent="0.2">
      <c r="A137" s="3"/>
      <c r="B137" s="1"/>
      <c r="C137" s="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4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4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4"/>
      <c r="BA137" s="5"/>
    </row>
    <row r="138" spans="1:53" s="2" customFormat="1" ht="12.75" x14ac:dyDescent="0.2">
      <c r="A138" s="3"/>
      <c r="B138" s="1"/>
      <c r="C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4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4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4"/>
      <c r="BA138" s="5"/>
    </row>
    <row r="139" spans="1:53" ht="12.75" x14ac:dyDescent="0.2"/>
    <row r="140" spans="1:53" s="2" customFormat="1" ht="12.75" x14ac:dyDescent="0.2">
      <c r="A140" s="3"/>
      <c r="B140" s="1"/>
      <c r="C140" s="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4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4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4"/>
      <c r="BA140" s="5"/>
    </row>
    <row r="141" spans="1:53" s="2" customFormat="1" ht="12.75" x14ac:dyDescent="0.2">
      <c r="A141" s="3"/>
      <c r="B141" s="1"/>
      <c r="C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4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4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4"/>
      <c r="BA141" s="5"/>
    </row>
    <row r="142" spans="1:53" s="2" customFormat="1" ht="12.75" x14ac:dyDescent="0.2">
      <c r="A142" s="3"/>
      <c r="B142" s="1"/>
      <c r="C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4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4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4"/>
      <c r="BA142" s="5"/>
    </row>
    <row r="143" spans="1:53" s="2" customFormat="1" ht="12.75" x14ac:dyDescent="0.2">
      <c r="A143" s="3"/>
      <c r="B143" s="1"/>
      <c r="C143" s="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4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4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4"/>
      <c r="BA143" s="5"/>
    </row>
    <row r="144" spans="1:53" s="2" customFormat="1" ht="12.75" x14ac:dyDescent="0.2">
      <c r="A144" s="3"/>
      <c r="B144" s="1"/>
      <c r="C144" s="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4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4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4"/>
      <c r="BA144" s="5"/>
    </row>
    <row r="145" spans="1:53" s="2" customFormat="1" ht="12.75" x14ac:dyDescent="0.2">
      <c r="A145" s="3"/>
      <c r="B145" s="1"/>
      <c r="C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4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4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4"/>
      <c r="BA145" s="5"/>
    </row>
    <row r="146" spans="1:53" s="2" customFormat="1" ht="12.75" x14ac:dyDescent="0.2">
      <c r="A146" s="3"/>
      <c r="B146" s="1"/>
      <c r="C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4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4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4"/>
      <c r="BA146" s="5"/>
    </row>
    <row r="147" spans="1:53" ht="12.75" x14ac:dyDescent="0.2"/>
    <row r="148" spans="1:53" ht="12.75" x14ac:dyDescent="0.2"/>
    <row r="149" spans="1:53" ht="12.75" x14ac:dyDescent="0.2"/>
    <row r="150" spans="1:53" s="2" customFormat="1" ht="12.75" x14ac:dyDescent="0.2">
      <c r="A150" s="3"/>
      <c r="B150" s="1"/>
      <c r="C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4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4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4"/>
      <c r="BA150" s="5"/>
    </row>
    <row r="151" spans="1:53" s="2" customFormat="1" ht="12.75" x14ac:dyDescent="0.2">
      <c r="A151" s="3"/>
      <c r="B151" s="1"/>
      <c r="C151" s="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4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4"/>
      <c r="BA151" s="5"/>
    </row>
    <row r="152" spans="1:53" ht="12.75" x14ac:dyDescent="0.2"/>
    <row r="153" spans="1:53" ht="12.75" x14ac:dyDescent="0.2"/>
    <row r="154" spans="1:53" ht="12.75" x14ac:dyDescent="0.2"/>
    <row r="155" spans="1:53" ht="12.75" x14ac:dyDescent="0.2"/>
    <row r="156" spans="1:53" ht="12.75" x14ac:dyDescent="0.2"/>
    <row r="157" spans="1:53" ht="12.75" x14ac:dyDescent="0.2"/>
    <row r="158" spans="1:53" ht="12.75" x14ac:dyDescent="0.2"/>
    <row r="159" spans="1:53" ht="12.75" x14ac:dyDescent="0.2"/>
    <row r="160" spans="1:53" s="2" customFormat="1" ht="12.75" x14ac:dyDescent="0.2">
      <c r="A160" s="3"/>
      <c r="B160" s="1"/>
      <c r="C160" s="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4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4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4"/>
      <c r="BA160" s="5"/>
    </row>
    <row r="161" spans="1:53" s="2" customFormat="1" ht="12.75" x14ac:dyDescent="0.2">
      <c r="A161" s="3"/>
      <c r="B161" s="1"/>
      <c r="C161" s="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4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4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4"/>
      <c r="BA161" s="5"/>
    </row>
    <row r="162" spans="1:53" s="2" customFormat="1" ht="12.75" x14ac:dyDescent="0.2">
      <c r="A162" s="3"/>
      <c r="B162" s="1"/>
      <c r="C162" s="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4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4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4"/>
      <c r="BA162" s="5"/>
    </row>
    <row r="163" spans="1:53" s="2" customFormat="1" ht="12.75" x14ac:dyDescent="0.2">
      <c r="A163" s="3"/>
      <c r="B163" s="1"/>
      <c r="C163" s="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4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4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4"/>
      <c r="BA163" s="5"/>
    </row>
    <row r="164" spans="1:53" s="2" customFormat="1" ht="12.75" x14ac:dyDescent="0.2">
      <c r="A164" s="3"/>
      <c r="B164" s="1"/>
      <c r="C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4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4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4"/>
      <c r="BA164" s="5"/>
    </row>
    <row r="165" spans="1:53" s="3" customFormat="1" ht="12.75" x14ac:dyDescent="0.2">
      <c r="B165" s="1"/>
      <c r="C165" s="1"/>
      <c r="D165" s="2"/>
      <c r="P165" s="4"/>
      <c r="AB165" s="4"/>
      <c r="AN165" s="4"/>
      <c r="AZ165" s="4"/>
      <c r="BA165" s="5"/>
    </row>
    <row r="166" spans="1:53" ht="12.75" x14ac:dyDescent="0.2"/>
    <row r="167" spans="1:53" ht="12.75" x14ac:dyDescent="0.2"/>
    <row r="168" spans="1:53" s="2" customFormat="1" ht="12.75" x14ac:dyDescent="0.2">
      <c r="A168" s="3"/>
      <c r="B168" s="1"/>
      <c r="C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4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4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4"/>
      <c r="BA168" s="5"/>
    </row>
    <row r="169" spans="1:53" s="2" customFormat="1" ht="12.75" x14ac:dyDescent="0.2">
      <c r="A169" s="3"/>
      <c r="B169" s="1"/>
      <c r="C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4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4"/>
      <c r="BA169" s="5"/>
    </row>
    <row r="170" spans="1:53" s="2" customFormat="1" ht="12.75" x14ac:dyDescent="0.2">
      <c r="A170" s="3"/>
      <c r="B170" s="1"/>
      <c r="C170" s="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4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4"/>
      <c r="BA170" s="5"/>
    </row>
    <row r="171" spans="1:53" s="2" customFormat="1" ht="12.75" x14ac:dyDescent="0.2">
      <c r="A171" s="3"/>
      <c r="B171" s="1"/>
      <c r="C171" s="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4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4"/>
      <c r="BA171" s="5"/>
    </row>
    <row r="172" spans="1:53" ht="12.75" x14ac:dyDescent="0.2"/>
    <row r="173" spans="1:53" s="2" customFormat="1" ht="12.75" x14ac:dyDescent="0.2">
      <c r="A173" s="3"/>
      <c r="B173" s="1"/>
      <c r="C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4"/>
      <c r="BA173" s="5"/>
    </row>
    <row r="174" spans="1:53" s="2" customFormat="1" ht="12.75" x14ac:dyDescent="0.2">
      <c r="A174" s="3"/>
      <c r="B174" s="1"/>
      <c r="C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4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4"/>
      <c r="BA174" s="5"/>
    </row>
    <row r="175" spans="1:53" s="2" customFormat="1" ht="12.75" x14ac:dyDescent="0.2">
      <c r="A175" s="3"/>
      <c r="B175" s="1"/>
      <c r="C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4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4"/>
      <c r="BA175" s="5"/>
    </row>
    <row r="176" spans="1:53" ht="12.75" x14ac:dyDescent="0.2"/>
    <row r="177" spans="1:53" s="3" customFormat="1" ht="12.75" x14ac:dyDescent="0.2">
      <c r="B177" s="1"/>
      <c r="C177" s="1"/>
      <c r="D177" s="2"/>
      <c r="P177" s="4"/>
      <c r="AB177" s="4"/>
      <c r="AN177" s="4"/>
      <c r="AZ177" s="4"/>
      <c r="BA177" s="5"/>
    </row>
    <row r="178" spans="1:53" s="3" customFormat="1" ht="12.75" x14ac:dyDescent="0.2">
      <c r="B178" s="1"/>
      <c r="C178" s="1"/>
      <c r="D178" s="2"/>
      <c r="P178" s="4"/>
      <c r="AB178" s="4"/>
      <c r="AN178" s="4"/>
      <c r="AZ178" s="4"/>
      <c r="BA178" s="5"/>
    </row>
    <row r="179" spans="1:53" s="2" customFormat="1" ht="12.75" x14ac:dyDescent="0.2">
      <c r="A179" s="3"/>
      <c r="B179" s="1"/>
      <c r="C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4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4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4"/>
      <c r="BA179" s="5"/>
    </row>
    <row r="180" spans="1:53" s="2" customFormat="1" ht="12.75" x14ac:dyDescent="0.2">
      <c r="A180" s="3"/>
      <c r="B180" s="1"/>
      <c r="C180" s="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4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4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4"/>
      <c r="BA180" s="5"/>
    </row>
    <row r="181" spans="1:53" s="2" customFormat="1" ht="12.75" x14ac:dyDescent="0.2">
      <c r="A181" s="3"/>
      <c r="B181" s="1"/>
      <c r="C181" s="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4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4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4"/>
      <c r="BA181" s="5"/>
    </row>
    <row r="182" spans="1:53" s="2" customFormat="1" ht="12.75" x14ac:dyDescent="0.2">
      <c r="A182" s="3"/>
      <c r="B182" s="1"/>
      <c r="C182" s="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4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4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4"/>
      <c r="BA182" s="5"/>
    </row>
    <row r="183" spans="1:53" ht="12.75" x14ac:dyDescent="0.2"/>
    <row r="184" spans="1:53" s="2" customFormat="1" ht="12.75" x14ac:dyDescent="0.2">
      <c r="A184" s="3"/>
      <c r="B184" s="1"/>
      <c r="C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4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4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4"/>
      <c r="BA184" s="5"/>
    </row>
    <row r="185" spans="1:53" ht="12.75" x14ac:dyDescent="0.2"/>
    <row r="186" spans="1:53" s="2" customFormat="1" ht="12.75" x14ac:dyDescent="0.2">
      <c r="A186" s="3"/>
      <c r="B186" s="1"/>
      <c r="C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4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4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4"/>
      <c r="BA186" s="5"/>
    </row>
    <row r="187" spans="1:53" s="2" customFormat="1" ht="12.75" x14ac:dyDescent="0.2">
      <c r="A187" s="3"/>
      <c r="B187" s="1"/>
      <c r="C187" s="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4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4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4"/>
      <c r="BA187" s="5"/>
    </row>
    <row r="188" spans="1:53" ht="12.75" x14ac:dyDescent="0.2"/>
    <row r="189" spans="1:53" s="3" customFormat="1" ht="12.75" x14ac:dyDescent="0.2">
      <c r="B189" s="1"/>
      <c r="C189" s="1"/>
      <c r="D189" s="2"/>
      <c r="P189" s="4"/>
      <c r="AB189" s="4"/>
      <c r="AN189" s="4"/>
      <c r="AZ189" s="4"/>
      <c r="BA189" s="5"/>
    </row>
    <row r="190" spans="1:53" ht="12.75" x14ac:dyDescent="0.2"/>
    <row r="191" spans="1:53" ht="12.75" x14ac:dyDescent="0.2"/>
    <row r="192" spans="1:53" ht="12.75" x14ac:dyDescent="0.2"/>
    <row r="193" spans="1:53" ht="12.75" x14ac:dyDescent="0.2"/>
    <row r="194" spans="1:53" ht="12.75" x14ac:dyDescent="0.2"/>
    <row r="195" spans="1:53" ht="12.75" x14ac:dyDescent="0.2"/>
    <row r="196" spans="1:53" ht="12.75" x14ac:dyDescent="0.2"/>
    <row r="197" spans="1:53" s="4" customFormat="1" ht="12.75" x14ac:dyDescent="0.2">
      <c r="A197" s="3"/>
      <c r="B197" s="1"/>
      <c r="C197" s="1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BA197" s="5"/>
    </row>
    <row r="198" spans="1:53" s="2" customFormat="1" ht="12.75" x14ac:dyDescent="0.2">
      <c r="A198" s="3"/>
      <c r="B198" s="1"/>
      <c r="C198" s="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4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4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4"/>
      <c r="BA198" s="5"/>
    </row>
    <row r="199" spans="1:53" s="2" customFormat="1" ht="12.75" x14ac:dyDescent="0.2">
      <c r="A199" s="3"/>
      <c r="B199" s="1"/>
      <c r="C199" s="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4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4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4"/>
      <c r="BA199" s="5"/>
    </row>
    <row r="200" spans="1:53" s="2" customFormat="1" ht="12.75" x14ac:dyDescent="0.2">
      <c r="A200" s="3"/>
      <c r="B200" s="1"/>
      <c r="C200" s="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4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4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4"/>
      <c r="BA200" s="5"/>
    </row>
    <row r="201" spans="1:53" s="2" customFormat="1" ht="12.75" x14ac:dyDescent="0.2">
      <c r="A201" s="3"/>
      <c r="B201" s="1"/>
      <c r="C201" s="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4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4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4"/>
      <c r="BA201" s="5"/>
    </row>
    <row r="202" spans="1:53" ht="12.75" x14ac:dyDescent="0.2"/>
    <row r="203" spans="1:53" s="2" customFormat="1" ht="12.75" x14ac:dyDescent="0.2">
      <c r="A203" s="3"/>
      <c r="B203" s="1"/>
      <c r="C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4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4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4"/>
      <c r="BA203" s="5"/>
    </row>
    <row r="204" spans="1:53" s="2" customFormat="1" ht="12.75" x14ac:dyDescent="0.2">
      <c r="A204" s="3"/>
      <c r="B204" s="1"/>
      <c r="C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4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4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4"/>
      <c r="BA204" s="5"/>
    </row>
    <row r="205" spans="1:53" s="2" customFormat="1" ht="12.75" x14ac:dyDescent="0.2">
      <c r="A205" s="3"/>
      <c r="B205" s="1"/>
      <c r="C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4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4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4"/>
      <c r="BA205" s="5"/>
    </row>
    <row r="206" spans="1:53" s="2" customFormat="1" ht="12.75" x14ac:dyDescent="0.2">
      <c r="A206" s="3"/>
      <c r="B206" s="1"/>
      <c r="C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4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4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4"/>
      <c r="BA206" s="5"/>
    </row>
    <row r="207" spans="1:53" ht="12.75" x14ac:dyDescent="0.2"/>
    <row r="208" spans="1:53" s="2" customFormat="1" ht="12.75" x14ac:dyDescent="0.2">
      <c r="A208" s="3"/>
      <c r="B208" s="1"/>
      <c r="C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4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4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4"/>
      <c r="BA208" s="5"/>
    </row>
    <row r="209" spans="1:53" s="2" customFormat="1" ht="12.75" x14ac:dyDescent="0.2">
      <c r="A209" s="3"/>
      <c r="B209" s="1"/>
      <c r="C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4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4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4"/>
      <c r="BA209" s="5"/>
    </row>
    <row r="210" spans="1:53" s="2" customFormat="1" ht="12.75" x14ac:dyDescent="0.2">
      <c r="A210" s="3"/>
      <c r="B210" s="1"/>
      <c r="C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4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4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4"/>
      <c r="BA210" s="5"/>
    </row>
    <row r="211" spans="1:53" ht="12.75" x14ac:dyDescent="0.2"/>
    <row r="212" spans="1:53" s="1" customFormat="1" ht="12.75" x14ac:dyDescent="0.2">
      <c r="A212" s="3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4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4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4"/>
      <c r="BA212" s="5"/>
    </row>
    <row r="213" spans="1:53" ht="12.75" x14ac:dyDescent="0.2"/>
    <row r="214" spans="1:53" ht="12.75" x14ac:dyDescent="0.2"/>
    <row r="215" spans="1:53" ht="12.75" x14ac:dyDescent="0.2"/>
    <row r="216" spans="1:53" ht="12.75" x14ac:dyDescent="0.2"/>
    <row r="217" spans="1:53" s="1" customFormat="1" ht="12.75" x14ac:dyDescent="0.2">
      <c r="A217" s="3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4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4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4"/>
      <c r="BA217" s="5"/>
    </row>
    <row r="218" spans="1:53" ht="12.75" x14ac:dyDescent="0.2"/>
    <row r="219" spans="1:53" s="1" customFormat="1" ht="12.75" x14ac:dyDescent="0.2">
      <c r="A219" s="3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4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4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4"/>
      <c r="BA219" s="5"/>
    </row>
    <row r="220" spans="1:53" ht="12.75" x14ac:dyDescent="0.2"/>
    <row r="221" spans="1:53" s="1" customFormat="1" ht="12.75" x14ac:dyDescent="0.2">
      <c r="A221" s="3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4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4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4"/>
      <c r="BA221" s="5"/>
    </row>
    <row r="222" spans="1:53" ht="12.75" x14ac:dyDescent="0.2"/>
    <row r="223" spans="1:53" ht="12.75" x14ac:dyDescent="0.2"/>
    <row r="224" spans="1:53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spans="1:53" ht="12.75" x14ac:dyDescent="0.2"/>
    <row r="242" spans="1:53" ht="12.75" x14ac:dyDescent="0.2"/>
    <row r="243" spans="1:53" ht="12.75" x14ac:dyDescent="0.2"/>
    <row r="244" spans="1:53" ht="12.75" x14ac:dyDescent="0.2"/>
    <row r="245" spans="1:53" ht="12.75" x14ac:dyDescent="0.2"/>
    <row r="246" spans="1:53" ht="12.75" x14ac:dyDescent="0.2"/>
    <row r="247" spans="1:53" ht="12.75" x14ac:dyDescent="0.2"/>
    <row r="248" spans="1:53" s="1" customFormat="1" ht="12.75" x14ac:dyDescent="0.2">
      <c r="A248" s="3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4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4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4"/>
      <c r="BA248" s="5"/>
    </row>
    <row r="249" spans="1:53" s="4" customFormat="1" ht="12.75" x14ac:dyDescent="0.2">
      <c r="A249" s="3"/>
      <c r="B249" s="1"/>
      <c r="C249" s="1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BA249" s="5"/>
    </row>
    <row r="250" spans="1:53" s="1" customFormat="1" ht="12.75" x14ac:dyDescent="0.2">
      <c r="A250" s="3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4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4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4"/>
      <c r="BA250" s="5"/>
    </row>
    <row r="251" spans="1:53" s="1" customFormat="1" ht="12.75" x14ac:dyDescent="0.2">
      <c r="A251" s="3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4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4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4"/>
      <c r="BA251" s="5"/>
    </row>
    <row r="252" spans="1:53" s="4" customFormat="1" ht="12.75" x14ac:dyDescent="0.2">
      <c r="A252" s="3"/>
      <c r="B252" s="1"/>
      <c r="C252" s="1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BA252" s="5"/>
    </row>
    <row r="253" spans="1:53" s="1" customFormat="1" ht="12.75" x14ac:dyDescent="0.2">
      <c r="A253" s="3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4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4"/>
      <c r="BA253" s="5"/>
    </row>
    <row r="254" spans="1:53" s="4" customFormat="1" ht="12.75" x14ac:dyDescent="0.2">
      <c r="A254" s="3"/>
      <c r="B254" s="1"/>
      <c r="C254" s="1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BA254" s="5"/>
    </row>
    <row r="255" spans="1:53" s="1" customFormat="1" ht="12.75" x14ac:dyDescent="0.2">
      <c r="A255" s="3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4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4"/>
      <c r="BA255" s="5"/>
    </row>
    <row r="256" spans="1:53" s="4" customFormat="1" ht="12.75" x14ac:dyDescent="0.2">
      <c r="A256" s="3"/>
      <c r="B256" s="1"/>
      <c r="C256" s="1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BA256" s="5"/>
    </row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</sheetData>
  <sheetProtection selectLockedCells="1" selectUnlockedCells="1"/>
  <sortState xmlns:xlrd2="http://schemas.microsoft.com/office/spreadsheetml/2017/richdata2" ref="A40:BA41">
    <sortCondition ref="BA40:BA41"/>
  </sortState>
  <mergeCells count="11">
    <mergeCell ref="B69:D69"/>
    <mergeCell ref="J69:AK69"/>
    <mergeCell ref="B70:D70"/>
    <mergeCell ref="J70:AK70"/>
    <mergeCell ref="A1:C1"/>
    <mergeCell ref="M1:AC1"/>
    <mergeCell ref="A2:C2"/>
    <mergeCell ref="A3:C3"/>
    <mergeCell ref="A4:D4"/>
    <mergeCell ref="B68:D68"/>
    <mergeCell ref="M68:AH68"/>
  </mergeCells>
  <phoneticPr fontId="10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rhysp</cp:lastModifiedBy>
  <cp:lastPrinted>2019-05-06T20:59:53Z</cp:lastPrinted>
  <dcterms:created xsi:type="dcterms:W3CDTF">2019-12-15T16:40:37Z</dcterms:created>
  <dcterms:modified xsi:type="dcterms:W3CDTF">2020-12-13T19:38:23Z</dcterms:modified>
</cp:coreProperties>
</file>