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8.xml" ContentType="application/vnd.ms-excel.person+xml"/>
  <Override PartName="/xl/persons/person3.xml" ContentType="application/vnd.ms-excel.person+xml"/>
  <Override PartName="/xl/persons/person.xml" ContentType="application/vnd.ms-excel.person+xml"/>
  <Override PartName="/xl/persons/person7.xml" ContentType="application/vnd.ms-excel.person+xml"/>
  <Override PartName="/xl/persons/person12.xml" ContentType="application/vnd.ms-excel.person+xml"/>
  <Override PartName="/xl/persons/person2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7632fa08e68a636d/Documents/XHG/OPEN TO CENTRE/"/>
    </mc:Choice>
  </mc:AlternateContent>
  <xr:revisionPtr revIDLastSave="9" documentId="8_{900E6EB4-47DC-45F4-9E14-0F79809A5F95}" xr6:coauthVersionLast="47" xr6:coauthVersionMax="47" xr10:uidLastSave="{C985A9CD-62E9-46A7-A044-AD3714FAEF6B}"/>
  <bookViews>
    <workbookView xWindow="-108" yWindow="-108" windowWidth="23256" windowHeight="12456" xr2:uid="{00000000-000D-0000-FFFF-FFFF00000000}"/>
  </bookViews>
  <sheets>
    <sheet name="Results" sheetId="1" r:id="rId1"/>
  </sheets>
  <definedNames>
    <definedName name="__xlnm.Print_Area" localSheetId="0">Results!$A$1:$AR$559</definedName>
    <definedName name="_xlnm.Print_Area" localSheetId="0">Results!$A$1:$AR$559</definedName>
  </definedNames>
  <calcPr calcId="191029"/>
</workbook>
</file>

<file path=xl/calcChain.xml><?xml version="1.0" encoding="utf-8"?>
<calcChain xmlns="http://schemas.openxmlformats.org/spreadsheetml/2006/main">
  <c r="AR49" i="1" l="1"/>
  <c r="AE49" i="1"/>
  <c r="R49" i="1"/>
  <c r="R76" i="1"/>
  <c r="AE76" i="1"/>
  <c r="AR76" i="1"/>
  <c r="AR43" i="1"/>
  <c r="AR24" i="1"/>
  <c r="AR33" i="1"/>
  <c r="AR15" i="1"/>
  <c r="AR45" i="1"/>
  <c r="AR13" i="1"/>
  <c r="AR31" i="1"/>
  <c r="AR19" i="1"/>
  <c r="AR51" i="1"/>
  <c r="AR60" i="1"/>
  <c r="AR71" i="1"/>
  <c r="AR54" i="1"/>
  <c r="AE33" i="1"/>
  <c r="AE15" i="1"/>
  <c r="AE45" i="1"/>
  <c r="AE13" i="1"/>
  <c r="AE31" i="1"/>
  <c r="AE19" i="1"/>
  <c r="AE51" i="1"/>
  <c r="AE60" i="1"/>
  <c r="AE71" i="1"/>
  <c r="AE54" i="1"/>
  <c r="R24" i="1"/>
  <c r="R33" i="1"/>
  <c r="R15" i="1"/>
  <c r="R45" i="1"/>
  <c r="R13" i="1"/>
  <c r="R31" i="1"/>
  <c r="R19" i="1"/>
  <c r="R51" i="1"/>
  <c r="R60" i="1"/>
  <c r="R71" i="1"/>
  <c r="R54" i="1"/>
  <c r="AR36" i="1"/>
  <c r="AR64" i="1"/>
  <c r="AR52" i="1"/>
  <c r="AR70" i="1"/>
  <c r="AR65" i="1"/>
  <c r="AR57" i="1"/>
  <c r="AR22" i="1"/>
  <c r="AR63" i="1"/>
  <c r="AR6" i="1"/>
  <c r="AR73" i="1"/>
  <c r="AR59" i="1"/>
  <c r="AR72" i="1"/>
  <c r="AR68" i="1"/>
  <c r="AR74" i="1"/>
  <c r="AR75" i="1"/>
  <c r="AR62" i="1"/>
  <c r="AR78" i="1"/>
  <c r="AR56" i="1"/>
  <c r="AR21" i="1"/>
  <c r="AR41" i="1"/>
  <c r="AR55" i="1"/>
  <c r="AR38" i="1"/>
  <c r="AE52" i="1"/>
  <c r="AE70" i="1"/>
  <c r="AE65" i="1"/>
  <c r="AE57" i="1"/>
  <c r="AE22" i="1"/>
  <c r="AE63" i="1"/>
  <c r="AE6" i="1"/>
  <c r="AE73" i="1"/>
  <c r="AE59" i="1"/>
  <c r="AE72" i="1"/>
  <c r="AE68" i="1"/>
  <c r="AE74" i="1"/>
  <c r="AE75" i="1"/>
  <c r="AE62" i="1"/>
  <c r="AE78" i="1"/>
  <c r="AE56" i="1"/>
  <c r="AE21" i="1"/>
  <c r="AE41" i="1"/>
  <c r="AE55" i="1"/>
  <c r="AE38" i="1"/>
  <c r="AE43" i="1"/>
  <c r="AE24" i="1"/>
  <c r="R36" i="1"/>
  <c r="R64" i="1"/>
  <c r="R52" i="1"/>
  <c r="R70" i="1"/>
  <c r="R65" i="1"/>
  <c r="R57" i="1"/>
  <c r="R22" i="1"/>
  <c r="R63" i="1"/>
  <c r="R6" i="1"/>
  <c r="R73" i="1"/>
  <c r="R59" i="1"/>
  <c r="R72" i="1"/>
  <c r="R68" i="1"/>
  <c r="R74" i="1"/>
  <c r="R75" i="1"/>
  <c r="R62" i="1"/>
  <c r="R78" i="1"/>
  <c r="R56" i="1"/>
  <c r="R21" i="1"/>
  <c r="R41" i="1"/>
  <c r="R55" i="1"/>
  <c r="R38" i="1"/>
  <c r="R43" i="1"/>
  <c r="AR14" i="1"/>
  <c r="AR35" i="1"/>
  <c r="AR44" i="1"/>
  <c r="AR37" i="1"/>
  <c r="AR18" i="1"/>
  <c r="AR34" i="1"/>
  <c r="AR53" i="1"/>
  <c r="AR27" i="1"/>
  <c r="AR46" i="1"/>
  <c r="AR26" i="1"/>
  <c r="AR10" i="1"/>
  <c r="AR11" i="1"/>
  <c r="AR69" i="1"/>
  <c r="AR47" i="1"/>
  <c r="AR42" i="1"/>
  <c r="AR28" i="1"/>
  <c r="AR32" i="1"/>
  <c r="AR29" i="1"/>
  <c r="AR58" i="1"/>
  <c r="AR17" i="1"/>
  <c r="AR20" i="1"/>
  <c r="AR7" i="1"/>
  <c r="AR12" i="1"/>
  <c r="AR40" i="1"/>
  <c r="AR8" i="1"/>
  <c r="AR66" i="1"/>
  <c r="AR67" i="1"/>
  <c r="AR39" i="1"/>
  <c r="AE14" i="1"/>
  <c r="AE35" i="1"/>
  <c r="AE44" i="1"/>
  <c r="AE37" i="1"/>
  <c r="AE18" i="1"/>
  <c r="AE34" i="1"/>
  <c r="AE53" i="1"/>
  <c r="AE27" i="1"/>
  <c r="AE46" i="1"/>
  <c r="AE26" i="1"/>
  <c r="AE10" i="1"/>
  <c r="AE11" i="1"/>
  <c r="AE69" i="1"/>
  <c r="AE47" i="1"/>
  <c r="AE42" i="1"/>
  <c r="AE28" i="1"/>
  <c r="AE32" i="1"/>
  <c r="AE29" i="1"/>
  <c r="AE58" i="1"/>
  <c r="AE17" i="1"/>
  <c r="AE20" i="1"/>
  <c r="AE7" i="1"/>
  <c r="AE12" i="1"/>
  <c r="AE40" i="1"/>
  <c r="AE8" i="1"/>
  <c r="AE66" i="1"/>
  <c r="AE67" i="1"/>
  <c r="AE36" i="1"/>
  <c r="AE64" i="1"/>
  <c r="AE39" i="1"/>
  <c r="R14" i="1"/>
  <c r="R35" i="1"/>
  <c r="R44" i="1"/>
  <c r="R37" i="1"/>
  <c r="R18" i="1"/>
  <c r="R34" i="1"/>
  <c r="R53" i="1"/>
  <c r="R27" i="1"/>
  <c r="R46" i="1"/>
  <c r="R26" i="1"/>
  <c r="R10" i="1"/>
  <c r="R11" i="1"/>
  <c r="R69" i="1"/>
  <c r="R47" i="1"/>
  <c r="R42" i="1"/>
  <c r="R28" i="1"/>
  <c r="R32" i="1"/>
  <c r="R29" i="1"/>
  <c r="R58" i="1"/>
  <c r="R17" i="1"/>
  <c r="R20" i="1"/>
  <c r="R7" i="1"/>
  <c r="R12" i="1"/>
  <c r="R40" i="1"/>
  <c r="R8" i="1"/>
  <c r="R66" i="1"/>
  <c r="R67" i="1"/>
  <c r="R39" i="1"/>
  <c r="AS49" i="1" l="1"/>
  <c r="AS76" i="1"/>
  <c r="AS38" i="1"/>
  <c r="AS71" i="1"/>
  <c r="AS13" i="1"/>
  <c r="AS55" i="1"/>
  <c r="AS78" i="1"/>
  <c r="AS75" i="1"/>
  <c r="AS68" i="1"/>
  <c r="AS59" i="1"/>
  <c r="AS63" i="1"/>
  <c r="AS65" i="1"/>
  <c r="AS45" i="1"/>
  <c r="AS70" i="1"/>
  <c r="AS60" i="1"/>
  <c r="AS41" i="1"/>
  <c r="AS62" i="1"/>
  <c r="AS72" i="1"/>
  <c r="AS73" i="1"/>
  <c r="AS22" i="1"/>
  <c r="AS43" i="1"/>
  <c r="AS21" i="1"/>
  <c r="AS6" i="1"/>
  <c r="AS15" i="1"/>
  <c r="AS54" i="1"/>
  <c r="AS31" i="1"/>
  <c r="AS33" i="1"/>
  <c r="AS51" i="1"/>
  <c r="AS19" i="1"/>
  <c r="AS56" i="1"/>
  <c r="AS74" i="1"/>
  <c r="AS57" i="1"/>
  <c r="AS52" i="1"/>
  <c r="AS24" i="1"/>
  <c r="AS26" i="1"/>
  <c r="AS12" i="1"/>
  <c r="AS67" i="1"/>
  <c r="AS66" i="1"/>
  <c r="AS8" i="1"/>
  <c r="AS36" i="1"/>
  <c r="AS32" i="1"/>
  <c r="AS44" i="1"/>
  <c r="AS29" i="1"/>
  <c r="AS37" i="1"/>
  <c r="AS69" i="1"/>
  <c r="AS39" i="1"/>
  <c r="AS18" i="1"/>
  <c r="AS58" i="1"/>
  <c r="AS17" i="1"/>
  <c r="AS40" i="1"/>
  <c r="AS10" i="1"/>
  <c r="AS35" i="1"/>
  <c r="AS46" i="1"/>
  <c r="AS47" i="1"/>
  <c r="AS28" i="1"/>
  <c r="AS64" i="1"/>
  <c r="AS14" i="1"/>
  <c r="AS34" i="1"/>
  <c r="AS53" i="1"/>
  <c r="AS42" i="1"/>
  <c r="AS7" i="1"/>
  <c r="AS11" i="1"/>
  <c r="AS20" i="1"/>
</calcChain>
</file>

<file path=xl/sharedStrings.xml><?xml version="1.0" encoding="utf-8"?>
<sst xmlns="http://schemas.openxmlformats.org/spreadsheetml/2006/main" count="232" uniqueCount="127">
  <si>
    <t>Results</t>
  </si>
  <si>
    <t>NO SCORE</t>
  </si>
  <si>
    <t>L 1</t>
  </si>
  <si>
    <t>L  2</t>
  </si>
  <si>
    <t>L 3</t>
  </si>
  <si>
    <t>Total</t>
  </si>
  <si>
    <t>No.</t>
  </si>
  <si>
    <t>Name</t>
  </si>
  <si>
    <t>Bike</t>
  </si>
  <si>
    <t>Route</t>
  </si>
  <si>
    <t>XHG TIGERS MCC</t>
  </si>
  <si>
    <t>ROUTES  A B  C  D    Adult &amp; Youth 50/50</t>
  </si>
  <si>
    <t>B</t>
  </si>
  <si>
    <t>beta</t>
  </si>
  <si>
    <t>C</t>
  </si>
  <si>
    <t>Montesa</t>
  </si>
  <si>
    <t>Beta</t>
  </si>
  <si>
    <t>Trs</t>
  </si>
  <si>
    <t>TRS</t>
  </si>
  <si>
    <t>trs</t>
  </si>
  <si>
    <t>Vertigo</t>
  </si>
  <si>
    <t>Scorpa</t>
  </si>
  <si>
    <t>A</t>
  </si>
  <si>
    <t>D</t>
  </si>
  <si>
    <t>Sherco</t>
  </si>
  <si>
    <t>Bsa</t>
  </si>
  <si>
    <t>Fantic</t>
  </si>
  <si>
    <t>260cc</t>
  </si>
  <si>
    <t>Honda</t>
  </si>
  <si>
    <t>272cc</t>
  </si>
  <si>
    <t>A+B (50/50)</t>
  </si>
  <si>
    <t>300RR</t>
  </si>
  <si>
    <t>B+C (50/50)</t>
  </si>
  <si>
    <t>Gasgas</t>
  </si>
  <si>
    <t>Oset</t>
  </si>
  <si>
    <t>125cc</t>
  </si>
  <si>
    <t>Nigel Maund</t>
  </si>
  <si>
    <t>Jan Robert Ingle-Finch</t>
  </si>
  <si>
    <t>Stephen Barrett</t>
  </si>
  <si>
    <t>Robert Allen</t>
  </si>
  <si>
    <t>David James</t>
  </si>
  <si>
    <t>Montessa</t>
  </si>
  <si>
    <t>Gas gas</t>
  </si>
  <si>
    <t>Aaron Brierley</t>
  </si>
  <si>
    <t>Martin Hart</t>
  </si>
  <si>
    <t>Stuart Smith</t>
  </si>
  <si>
    <t>John Miles</t>
  </si>
  <si>
    <t>Shamus Doohan</t>
  </si>
  <si>
    <t xml:space="preserve">Duncan  Trickett </t>
  </si>
  <si>
    <t>John Barnes</t>
  </si>
  <si>
    <t>Peter Hart</t>
  </si>
  <si>
    <t>Christopher Tesseras</t>
  </si>
  <si>
    <t>Martin Penfold</t>
  </si>
  <si>
    <t>Mark Davis</t>
  </si>
  <si>
    <t>Mont</t>
  </si>
  <si>
    <t>Ivan Stainforth</t>
  </si>
  <si>
    <t>Paul Garland</t>
  </si>
  <si>
    <t>Aden Gibson</t>
  </si>
  <si>
    <t>Thomas De Jonge</t>
  </si>
  <si>
    <t>Nick Hosford</t>
  </si>
  <si>
    <t>Dan Marsh</t>
  </si>
  <si>
    <t>Jordan Peach</t>
  </si>
  <si>
    <t>Mark Hebditch</t>
  </si>
  <si>
    <t>Alex Langford</t>
  </si>
  <si>
    <t>Chris Hay</t>
  </si>
  <si>
    <t>Gary Hind</t>
  </si>
  <si>
    <t>Chris Cherrington</t>
  </si>
  <si>
    <t>C+D (50/50)</t>
  </si>
  <si>
    <t>Harry Champney</t>
  </si>
  <si>
    <t>Karl Forrest</t>
  </si>
  <si>
    <t>Youth D</t>
  </si>
  <si>
    <t>Youth B</t>
  </si>
  <si>
    <t>DNF</t>
  </si>
  <si>
    <t>DNS</t>
  </si>
  <si>
    <t>Paul Roberts</t>
  </si>
  <si>
    <t>The PDCCF Charity Trial</t>
  </si>
  <si>
    <t>Keith Hitchings</t>
  </si>
  <si>
    <t>Gary Tarrant</t>
  </si>
  <si>
    <t>Jeremy Twigg</t>
  </si>
  <si>
    <t>Kim Wilson</t>
  </si>
  <si>
    <t>John Attwood</t>
  </si>
  <si>
    <t>Andy Gates</t>
  </si>
  <si>
    <t>Richard Gamblin</t>
  </si>
  <si>
    <t>Neil Clarke</t>
  </si>
  <si>
    <t>Martin Medcraff</t>
  </si>
  <si>
    <t>Brian Page</t>
  </si>
  <si>
    <t>Jason Colein</t>
  </si>
  <si>
    <t>David Trickey</t>
  </si>
  <si>
    <t>Martin Lewis</t>
  </si>
  <si>
    <t>Wesley Thompson</t>
  </si>
  <si>
    <t>Daniel Orr</t>
  </si>
  <si>
    <t>Philip Whitlock</t>
  </si>
  <si>
    <t>Simon Smith</t>
  </si>
  <si>
    <t>Steven Mackenzie</t>
  </si>
  <si>
    <t>Guy March</t>
  </si>
  <si>
    <t>George Hawat</t>
  </si>
  <si>
    <t>George Greenland</t>
  </si>
  <si>
    <t>Christopher Brown</t>
  </si>
  <si>
    <t>Gary Sainsbury</t>
  </si>
  <si>
    <t>Karen Clarke</t>
  </si>
  <si>
    <t>Mark Billen</t>
  </si>
  <si>
    <t>Michael Orr</t>
  </si>
  <si>
    <t>James Draycott-Lovell</t>
  </si>
  <si>
    <t>Mark Dando</t>
  </si>
  <si>
    <t>Callum Dando</t>
  </si>
  <si>
    <t>Gabriel Foot</t>
  </si>
  <si>
    <t>Leon Baude</t>
  </si>
  <si>
    <t xml:space="preserve">A+B (50/50) </t>
  </si>
  <si>
    <t>GasGas</t>
  </si>
  <si>
    <t>triumph</t>
  </si>
  <si>
    <t>250cc</t>
  </si>
  <si>
    <t>montesa</t>
  </si>
  <si>
    <t>Gas Gas TXT 250</t>
  </si>
  <si>
    <t>200cc</t>
  </si>
  <si>
    <t>280cc</t>
  </si>
  <si>
    <t>bsa</t>
  </si>
  <si>
    <t>fantic</t>
  </si>
  <si>
    <t>N/A</t>
  </si>
  <si>
    <t>Emily Page</t>
  </si>
  <si>
    <t>Youth C</t>
  </si>
  <si>
    <t>Oli Smith</t>
  </si>
  <si>
    <t>100 Damaged Section</t>
  </si>
  <si>
    <t>28x0</t>
  </si>
  <si>
    <t>30x0</t>
  </si>
  <si>
    <t xml:space="preserve">Thanks to all the observers : Theresa Draycott-Lovell,Chris Hovard, Briony Hosford, Jess Hosford, John Lane, Shane Marchant, Tamzin Marchant, The Boss Lady &amp; Hugo(Rhiannon Parker), Paul Hutchinson, Mark Champion, Janis Rogers                                                                                                         Huge Thanks also to the landowner. </t>
  </si>
  <si>
    <t>TWELEVE SECTIONS THREE LAPS</t>
  </si>
  <si>
    <t>ACU202896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</si>
</sst>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3"/>
      <name val="Arial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8" fillId="0" borderId="0"/>
    <xf numFmtId="0" fontId="8" fillId="0" borderId="0"/>
    <xf numFmtId="0" fontId="1" fillId="0" borderId="0"/>
  </cellStyleXfs>
  <cellXfs count="31">
    <xf numFmtId="0" fontId="0" fillId="0" borderId="0" xfId="0"/>
    <xf numFmtId="0" fontId="0" fillId="0" borderId="0" xfId="1" applyFont="1" applyAlignment="1">
      <alignment horizontal="left"/>
    </xf>
    <xf numFmtId="0" fontId="0" fillId="0" borderId="0" xfId="1" applyFont="1"/>
    <xf numFmtId="0" fontId="0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1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left"/>
    </xf>
    <xf numFmtId="0" fontId="0" fillId="2" borderId="0" xfId="1" applyFont="1" applyFill="1" applyAlignment="1">
      <alignment horizontal="center" vertical="center"/>
    </xf>
    <xf numFmtId="0" fontId="2" fillId="0" borderId="0" xfId="1" applyFont="1"/>
    <xf numFmtId="0" fontId="6" fillId="0" borderId="0" xfId="1" applyFont="1" applyAlignment="1">
      <alignment horizontal="center"/>
    </xf>
    <xf numFmtId="0" fontId="8" fillId="0" borderId="0" xfId="1"/>
    <xf numFmtId="0" fontId="7" fillId="0" borderId="0" xfId="1" applyFont="1"/>
    <xf numFmtId="0" fontId="8" fillId="0" borderId="0" xfId="2" applyAlignment="1">
      <alignment horizontal="center"/>
    </xf>
    <xf numFmtId="0" fontId="0" fillId="0" borderId="0" xfId="0" applyAlignment="1">
      <alignment horizontal="center"/>
    </xf>
    <xf numFmtId="0" fontId="0" fillId="0" borderId="0" xfId="1" applyFont="1" applyAlignment="1">
      <alignment horizontal="right"/>
    </xf>
    <xf numFmtId="0" fontId="2" fillId="0" borderId="0" xfId="0" applyFont="1"/>
    <xf numFmtId="0" fontId="11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0" xfId="2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</cellXfs>
  <cellStyles count="4">
    <cellStyle name="Excel Built-in Normal" xfId="1" xr:uid="{00000000-0005-0000-0000-000000000000}"/>
    <cellStyle name="Normal" xfId="0" builtinId="0"/>
    <cellStyle name="Normal 2" xfId="2" xr:uid="{00000000-0005-0000-0000-000002000000}"/>
    <cellStyle name="Normal 3" xfId="3" xr:uid="{AC08B3A9-92ED-419C-B4CF-E9AD03C08E93}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18" Type="http://schemas.microsoft.com/office/2017/10/relationships/person" Target="persons/person1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20" Type="http://schemas.microsoft.com/office/2017/10/relationships/person" Target="persons/person12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5" Type="http://schemas.openxmlformats.org/officeDocument/2006/relationships/calcChain" Target="calcChain.xml"/><Relationship Id="rId15" Type="http://schemas.microsoft.com/office/2017/10/relationships/person" Target="persons/person7.xml"/><Relationship Id="rId19" Type="http://schemas.microsoft.com/office/2017/10/relationships/person" Target="persons/perso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70"/>
  <sheetViews>
    <sheetView tabSelected="1" zoomScale="70" zoomScaleNormal="70" zoomScaleSheetLayoutView="75" workbookViewId="0">
      <pane xSplit="5" ySplit="4" topLeftCell="F5" activePane="bottomRight" state="frozen"/>
      <selection pane="topRight" activeCell="E1" sqref="E1"/>
      <selection pane="bottomLeft" activeCell="A5" sqref="A5"/>
      <selection pane="bottomRight" activeCell="AT12" sqref="AT12"/>
    </sheetView>
  </sheetViews>
  <sheetFormatPr defaultColWidth="9.109375" defaultRowHeight="15" customHeight="1" x14ac:dyDescent="0.25"/>
  <cols>
    <col min="1" max="1" width="5.109375" style="3" customWidth="1"/>
    <col min="2" max="2" width="22.5546875" style="3" customWidth="1"/>
    <col min="3" max="3" width="11.6640625" style="1" customWidth="1"/>
    <col min="4" max="4" width="9" style="18" customWidth="1"/>
    <col min="5" max="5" width="16.44140625" style="2" customWidth="1"/>
    <col min="6" max="17" width="3.6640625" style="3" customWidth="1"/>
    <col min="18" max="18" width="4.6640625" style="4" customWidth="1"/>
    <col min="19" max="30" width="3.6640625" style="3" customWidth="1"/>
    <col min="31" max="31" width="5" style="4" customWidth="1"/>
    <col min="32" max="43" width="3.6640625" style="3" customWidth="1"/>
    <col min="44" max="44" width="5.88671875" style="4" customWidth="1"/>
    <col min="45" max="45" width="7.88671875" style="5" customWidth="1"/>
    <col min="46" max="46" width="21.88671875" style="12" customWidth="1"/>
    <col min="47" max="47" width="9.109375" style="2" customWidth="1"/>
    <col min="48" max="48" width="9.109375" style="2"/>
    <col min="49" max="49" width="12.44140625" style="2" customWidth="1"/>
    <col min="50" max="16384" width="9.109375" style="2"/>
  </cols>
  <sheetData>
    <row r="1" spans="1:51" s="9" customFormat="1" ht="22.5" customHeight="1" x14ac:dyDescent="0.3">
      <c r="A1" s="26" t="s">
        <v>10</v>
      </c>
      <c r="B1" s="26"/>
      <c r="C1" s="26"/>
      <c r="D1" s="26"/>
      <c r="E1" s="6">
        <v>45396</v>
      </c>
      <c r="F1" s="7"/>
      <c r="G1" s="7"/>
      <c r="H1" s="7" t="s">
        <v>0</v>
      </c>
      <c r="I1" s="7"/>
      <c r="J1" s="8"/>
      <c r="L1" s="8"/>
      <c r="M1" s="8"/>
      <c r="N1" s="25" t="s">
        <v>75</v>
      </c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12"/>
      <c r="AO1" s="12"/>
      <c r="AP1" s="12"/>
      <c r="AQ1" s="12"/>
      <c r="AR1" s="12"/>
      <c r="AS1" s="5"/>
    </row>
    <row r="2" spans="1:51" s="9" customFormat="1" ht="13.2" x14ac:dyDescent="0.25">
      <c r="A2" s="24" t="s">
        <v>126</v>
      </c>
      <c r="B2" s="24"/>
      <c r="C2" s="24"/>
      <c r="D2" s="24"/>
      <c r="E2" s="12"/>
      <c r="F2" s="12"/>
      <c r="AS2" s="10"/>
    </row>
    <row r="3" spans="1:51" ht="13.2" x14ac:dyDescent="0.25">
      <c r="A3" s="24" t="s">
        <v>125</v>
      </c>
      <c r="B3" s="24"/>
      <c r="C3" s="24"/>
      <c r="D3" s="24"/>
      <c r="E3" s="11" t="s">
        <v>1</v>
      </c>
      <c r="R3" s="3"/>
      <c r="AE3" s="3"/>
      <c r="AR3" s="3"/>
      <c r="AS3" s="1"/>
    </row>
    <row r="4" spans="1:51" s="4" customFormat="1" ht="15" customHeight="1" x14ac:dyDescent="0.25">
      <c r="A4" s="24" t="s">
        <v>11</v>
      </c>
      <c r="B4" s="24"/>
      <c r="C4" s="24"/>
      <c r="D4" s="24"/>
      <c r="E4" s="24"/>
      <c r="F4" s="4">
        <v>1</v>
      </c>
      <c r="G4" s="4">
        <v>2</v>
      </c>
      <c r="H4" s="4">
        <v>3</v>
      </c>
      <c r="I4" s="4">
        <v>4</v>
      </c>
      <c r="J4" s="4">
        <v>5</v>
      </c>
      <c r="K4" s="4">
        <v>6</v>
      </c>
      <c r="L4" s="4">
        <v>7</v>
      </c>
      <c r="M4" s="4">
        <v>8</v>
      </c>
      <c r="N4" s="4">
        <v>9</v>
      </c>
      <c r="O4" s="4">
        <v>10</v>
      </c>
      <c r="P4" s="4">
        <v>11</v>
      </c>
      <c r="Q4" s="4">
        <v>12</v>
      </c>
      <c r="R4" s="4" t="s">
        <v>2</v>
      </c>
      <c r="S4" s="4">
        <v>1</v>
      </c>
      <c r="T4" s="4">
        <v>2</v>
      </c>
      <c r="U4" s="4">
        <v>3</v>
      </c>
      <c r="V4" s="4">
        <v>4</v>
      </c>
      <c r="W4" s="4">
        <v>5</v>
      </c>
      <c r="X4" s="4">
        <v>6</v>
      </c>
      <c r="Y4" s="4">
        <v>7</v>
      </c>
      <c r="Z4" s="4">
        <v>8</v>
      </c>
      <c r="AA4" s="4">
        <v>9</v>
      </c>
      <c r="AB4" s="4">
        <v>10</v>
      </c>
      <c r="AC4" s="4">
        <v>11</v>
      </c>
      <c r="AD4" s="4">
        <v>12</v>
      </c>
      <c r="AE4" s="4" t="s">
        <v>3</v>
      </c>
      <c r="AF4" s="4">
        <v>1</v>
      </c>
      <c r="AG4" s="4">
        <v>2</v>
      </c>
      <c r="AH4" s="4">
        <v>3</v>
      </c>
      <c r="AI4" s="4">
        <v>4</v>
      </c>
      <c r="AJ4" s="4">
        <v>5</v>
      </c>
      <c r="AK4" s="4">
        <v>6</v>
      </c>
      <c r="AL4" s="4">
        <v>7</v>
      </c>
      <c r="AM4" s="4">
        <v>8</v>
      </c>
      <c r="AN4" s="4">
        <v>9</v>
      </c>
      <c r="AO4" s="4">
        <v>10</v>
      </c>
      <c r="AP4" s="4">
        <v>11</v>
      </c>
      <c r="AQ4" s="4">
        <v>12</v>
      </c>
      <c r="AR4" s="4" t="s">
        <v>4</v>
      </c>
      <c r="AS4" s="4" t="s">
        <v>5</v>
      </c>
    </row>
    <row r="5" spans="1:51" ht="13.2" x14ac:dyDescent="0.25">
      <c r="A5" s="4" t="s">
        <v>6</v>
      </c>
      <c r="B5" s="12" t="s">
        <v>7</v>
      </c>
      <c r="C5" s="24" t="s">
        <v>8</v>
      </c>
      <c r="D5" s="24"/>
      <c r="E5" s="12" t="s">
        <v>9</v>
      </c>
    </row>
    <row r="6" spans="1:51" ht="13.8" x14ac:dyDescent="0.3">
      <c r="A6" s="29">
        <v>2</v>
      </c>
      <c r="B6" s="29" t="s">
        <v>59</v>
      </c>
      <c r="C6" s="29" t="s">
        <v>15</v>
      </c>
      <c r="D6" s="30">
        <v>300</v>
      </c>
      <c r="E6" s="29" t="s">
        <v>22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3">
        <f>SUM(F6:Q6)</f>
        <v>0</v>
      </c>
      <c r="S6" s="16">
        <v>0</v>
      </c>
      <c r="T6" s="16">
        <v>0</v>
      </c>
      <c r="U6" s="16">
        <v>0</v>
      </c>
      <c r="V6" s="16">
        <v>0</v>
      </c>
      <c r="W6" s="16">
        <v>1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3">
        <f>SUM(S6:AD6)</f>
        <v>1</v>
      </c>
      <c r="AF6" s="16">
        <v>0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16">
        <v>1</v>
      </c>
      <c r="AM6" s="16">
        <v>0</v>
      </c>
      <c r="AN6" s="16">
        <v>0</v>
      </c>
      <c r="AO6" s="16">
        <v>0</v>
      </c>
      <c r="AP6" s="16">
        <v>0</v>
      </c>
      <c r="AQ6" s="16">
        <v>0</v>
      </c>
      <c r="AR6" s="13">
        <f>SUM(AF6:AQ6)</f>
        <v>1</v>
      </c>
      <c r="AS6" s="4">
        <f>SUM(AR6,AE6,R6)</f>
        <v>2</v>
      </c>
      <c r="AT6" s="19"/>
      <c r="AU6"/>
      <c r="AV6"/>
      <c r="AW6"/>
      <c r="AX6"/>
      <c r="AY6"/>
    </row>
    <row r="7" spans="1:51" ht="15" customHeight="1" x14ac:dyDescent="0.3">
      <c r="A7" s="29">
        <v>4</v>
      </c>
      <c r="B7" s="29" t="s">
        <v>61</v>
      </c>
      <c r="C7" s="29" t="s">
        <v>16</v>
      </c>
      <c r="D7" s="30">
        <v>250</v>
      </c>
      <c r="E7" s="29" t="s">
        <v>22</v>
      </c>
      <c r="F7" s="16">
        <v>1</v>
      </c>
      <c r="G7" s="16">
        <v>0</v>
      </c>
      <c r="H7" s="16">
        <v>3</v>
      </c>
      <c r="I7" s="16">
        <v>0</v>
      </c>
      <c r="J7" s="16">
        <v>0</v>
      </c>
      <c r="K7" s="16">
        <v>2</v>
      </c>
      <c r="L7" s="16">
        <v>1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3">
        <f>SUM(F7:Q7)</f>
        <v>7</v>
      </c>
      <c r="S7" s="16">
        <v>0</v>
      </c>
      <c r="T7" s="16">
        <v>1</v>
      </c>
      <c r="U7" s="16">
        <v>2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1</v>
      </c>
      <c r="AD7" s="16">
        <v>0</v>
      </c>
      <c r="AE7" s="13">
        <f>SUM(S7:AD7)</f>
        <v>4</v>
      </c>
      <c r="AF7" s="16">
        <v>0</v>
      </c>
      <c r="AG7" s="16">
        <v>0</v>
      </c>
      <c r="AH7" s="16">
        <v>1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5</v>
      </c>
      <c r="AO7" s="16">
        <v>0</v>
      </c>
      <c r="AP7" s="16">
        <v>0</v>
      </c>
      <c r="AQ7" s="16">
        <v>0</v>
      </c>
      <c r="AR7" s="13">
        <f>SUM(AF7:AQ7)</f>
        <v>6</v>
      </c>
      <c r="AS7" s="4">
        <f>SUM(AR7,AE7,R7)</f>
        <v>17</v>
      </c>
      <c r="AT7" s="19"/>
      <c r="AU7"/>
      <c r="AV7"/>
      <c r="AW7"/>
      <c r="AX7"/>
      <c r="AY7"/>
    </row>
    <row r="8" spans="1:51" s="3" customFormat="1" ht="13.8" x14ac:dyDescent="0.3">
      <c r="A8" s="29">
        <v>3</v>
      </c>
      <c r="B8" s="29" t="s">
        <v>60</v>
      </c>
      <c r="C8" s="29" t="s">
        <v>15</v>
      </c>
      <c r="D8" s="30">
        <v>301</v>
      </c>
      <c r="E8" s="29" t="s">
        <v>22</v>
      </c>
      <c r="F8" s="16">
        <v>0</v>
      </c>
      <c r="G8" s="16">
        <v>2</v>
      </c>
      <c r="H8" s="16">
        <v>1</v>
      </c>
      <c r="I8" s="16">
        <v>0</v>
      </c>
      <c r="J8" s="16">
        <v>1</v>
      </c>
      <c r="K8" s="16">
        <v>3</v>
      </c>
      <c r="L8" s="16">
        <v>0</v>
      </c>
      <c r="M8" s="16">
        <v>0</v>
      </c>
      <c r="N8" s="16">
        <v>1</v>
      </c>
      <c r="O8" s="16">
        <v>0</v>
      </c>
      <c r="P8" s="16">
        <v>0</v>
      </c>
      <c r="Q8" s="16">
        <v>0</v>
      </c>
      <c r="R8" s="13">
        <f>SUM(F8:Q8)</f>
        <v>8</v>
      </c>
      <c r="S8" s="16">
        <v>0</v>
      </c>
      <c r="T8" s="16">
        <v>0</v>
      </c>
      <c r="U8" s="16">
        <v>2</v>
      </c>
      <c r="V8" s="16">
        <v>0</v>
      </c>
      <c r="W8" s="16">
        <v>0</v>
      </c>
      <c r="X8" s="16">
        <v>1</v>
      </c>
      <c r="Y8" s="16">
        <v>0</v>
      </c>
      <c r="Z8" s="16">
        <v>0</v>
      </c>
      <c r="AA8" s="16">
        <v>0</v>
      </c>
      <c r="AB8" s="16">
        <v>0</v>
      </c>
      <c r="AC8" s="16">
        <v>1</v>
      </c>
      <c r="AD8" s="16">
        <v>0</v>
      </c>
      <c r="AE8" s="13">
        <f>SUM(S8:AD8)</f>
        <v>4</v>
      </c>
      <c r="AF8" s="16">
        <v>0</v>
      </c>
      <c r="AG8" s="16">
        <v>0</v>
      </c>
      <c r="AH8" s="16">
        <v>2</v>
      </c>
      <c r="AI8" s="16">
        <v>0</v>
      </c>
      <c r="AJ8" s="16">
        <v>0</v>
      </c>
      <c r="AK8" s="16">
        <v>2</v>
      </c>
      <c r="AL8" s="16">
        <v>0</v>
      </c>
      <c r="AM8" s="16">
        <v>0</v>
      </c>
      <c r="AN8" s="16">
        <v>2</v>
      </c>
      <c r="AO8" s="16">
        <v>0</v>
      </c>
      <c r="AP8" s="16">
        <v>0</v>
      </c>
      <c r="AQ8" s="16">
        <v>0</v>
      </c>
      <c r="AR8" s="13">
        <f>SUM(AF8:AQ8)</f>
        <v>6</v>
      </c>
      <c r="AS8" s="4">
        <f>SUM(AR8,AE8,R8)</f>
        <v>18</v>
      </c>
      <c r="AT8" s="19"/>
      <c r="AU8"/>
      <c r="AV8"/>
      <c r="AW8"/>
      <c r="AX8"/>
      <c r="AY8"/>
    </row>
    <row r="9" spans="1:51" ht="15" customHeight="1" x14ac:dyDescent="0.3">
      <c r="A9" s="29"/>
      <c r="B9" s="29"/>
      <c r="C9" s="29"/>
      <c r="D9" s="30"/>
      <c r="E9" s="29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3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3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3"/>
      <c r="AS9" s="4"/>
      <c r="AT9" s="19"/>
      <c r="AU9"/>
      <c r="AV9"/>
      <c r="AW9"/>
      <c r="AX9"/>
      <c r="AY9"/>
    </row>
    <row r="10" spans="1:51" ht="13.8" x14ac:dyDescent="0.3">
      <c r="A10" s="29">
        <v>9</v>
      </c>
      <c r="B10" s="29" t="s">
        <v>78</v>
      </c>
      <c r="C10" s="29" t="s">
        <v>108</v>
      </c>
      <c r="D10" s="30">
        <v>250</v>
      </c>
      <c r="E10" s="29" t="s">
        <v>30</v>
      </c>
      <c r="F10" s="16">
        <v>0</v>
      </c>
      <c r="G10" s="16">
        <v>0</v>
      </c>
      <c r="H10" s="16">
        <v>0</v>
      </c>
      <c r="I10" s="16">
        <v>0</v>
      </c>
      <c r="J10" s="16">
        <v>1</v>
      </c>
      <c r="K10" s="16">
        <v>0</v>
      </c>
      <c r="L10" s="16">
        <v>1</v>
      </c>
      <c r="M10" s="16">
        <v>1</v>
      </c>
      <c r="N10" s="16">
        <v>0</v>
      </c>
      <c r="O10" s="16">
        <v>0</v>
      </c>
      <c r="P10" s="16">
        <v>0</v>
      </c>
      <c r="Q10" s="16">
        <v>0</v>
      </c>
      <c r="R10" s="13">
        <f>SUM(F10:Q10)</f>
        <v>3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3">
        <f>SUM(S10:AD10)</f>
        <v>0</v>
      </c>
      <c r="AF10" s="16">
        <v>1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3</v>
      </c>
      <c r="AM10" s="16">
        <v>1</v>
      </c>
      <c r="AN10" s="16">
        <v>0</v>
      </c>
      <c r="AO10" s="16">
        <v>0</v>
      </c>
      <c r="AP10" s="16">
        <v>0</v>
      </c>
      <c r="AQ10" s="16">
        <v>0</v>
      </c>
      <c r="AR10" s="13">
        <f>SUM(AF10:AQ10)</f>
        <v>5</v>
      </c>
      <c r="AS10" s="4">
        <f>SUM(AR10,AE10,R10)</f>
        <v>8</v>
      </c>
      <c r="AT10" s="19" t="s">
        <v>123</v>
      </c>
      <c r="AU10"/>
      <c r="AV10"/>
      <c r="AW10"/>
      <c r="AX10"/>
      <c r="AY10"/>
    </row>
    <row r="11" spans="1:51" s="3" customFormat="1" ht="13.8" x14ac:dyDescent="0.3">
      <c r="A11" s="29">
        <v>7</v>
      </c>
      <c r="B11" s="29" t="s">
        <v>77</v>
      </c>
      <c r="C11" s="29" t="s">
        <v>108</v>
      </c>
      <c r="D11" s="30">
        <v>250</v>
      </c>
      <c r="E11" s="29" t="s">
        <v>30</v>
      </c>
      <c r="F11" s="16">
        <v>1</v>
      </c>
      <c r="G11" s="16">
        <v>0</v>
      </c>
      <c r="H11" s="16">
        <v>0</v>
      </c>
      <c r="I11" s="16">
        <v>0</v>
      </c>
      <c r="J11" s="16">
        <v>1</v>
      </c>
      <c r="K11" s="16">
        <v>0</v>
      </c>
      <c r="L11" s="16">
        <v>0</v>
      </c>
      <c r="M11" s="16">
        <v>1</v>
      </c>
      <c r="N11" s="16">
        <v>0</v>
      </c>
      <c r="O11" s="16">
        <v>0</v>
      </c>
      <c r="P11" s="16">
        <v>0</v>
      </c>
      <c r="Q11" s="16">
        <v>0</v>
      </c>
      <c r="R11" s="13">
        <f>SUM(F11:Q11)</f>
        <v>3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1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3">
        <f>SUM(S11:AD11)</f>
        <v>1</v>
      </c>
      <c r="AF11" s="16">
        <v>1</v>
      </c>
      <c r="AG11" s="16">
        <v>1</v>
      </c>
      <c r="AH11" s="16">
        <v>0</v>
      </c>
      <c r="AI11" s="16">
        <v>0</v>
      </c>
      <c r="AJ11" s="16">
        <v>1</v>
      </c>
      <c r="AK11" s="16">
        <v>0</v>
      </c>
      <c r="AL11" s="16">
        <v>0</v>
      </c>
      <c r="AM11" s="16">
        <v>1</v>
      </c>
      <c r="AN11" s="16">
        <v>0</v>
      </c>
      <c r="AO11" s="16">
        <v>0</v>
      </c>
      <c r="AP11" s="16">
        <v>0</v>
      </c>
      <c r="AQ11" s="16">
        <v>0</v>
      </c>
      <c r="AR11" s="13">
        <f>SUM(AF11:AQ11)</f>
        <v>4</v>
      </c>
      <c r="AS11" s="4">
        <f>SUM(AR11,AE11,R11)</f>
        <v>8</v>
      </c>
      <c r="AT11" s="19" t="s">
        <v>122</v>
      </c>
      <c r="AU11"/>
      <c r="AV11"/>
      <c r="AW11"/>
      <c r="AX11"/>
      <c r="AY11"/>
    </row>
    <row r="12" spans="1:51" ht="13.8" x14ac:dyDescent="0.3">
      <c r="A12" s="29">
        <v>6</v>
      </c>
      <c r="B12" s="29" t="s">
        <v>76</v>
      </c>
      <c r="C12" s="29" t="s">
        <v>17</v>
      </c>
      <c r="D12" s="30">
        <v>300</v>
      </c>
      <c r="E12" s="29" t="s">
        <v>107</v>
      </c>
      <c r="F12" s="16">
        <v>1</v>
      </c>
      <c r="G12" s="16">
        <v>0</v>
      </c>
      <c r="H12" s="16">
        <v>0</v>
      </c>
      <c r="I12" s="16">
        <v>1</v>
      </c>
      <c r="J12" s="16">
        <v>0</v>
      </c>
      <c r="K12" s="16">
        <v>1</v>
      </c>
      <c r="L12" s="16">
        <v>1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3">
        <f>SUM(F12:Q12)</f>
        <v>4</v>
      </c>
      <c r="S12" s="16">
        <v>0</v>
      </c>
      <c r="T12" s="16">
        <v>0</v>
      </c>
      <c r="U12" s="16">
        <v>0</v>
      </c>
      <c r="V12" s="16">
        <v>1</v>
      </c>
      <c r="W12" s="16">
        <v>1</v>
      </c>
      <c r="X12" s="16">
        <v>0</v>
      </c>
      <c r="Y12" s="16">
        <v>1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3">
        <f>SUM(S12:AD12)</f>
        <v>3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2</v>
      </c>
      <c r="AM12" s="16">
        <v>1</v>
      </c>
      <c r="AN12" s="16">
        <v>0</v>
      </c>
      <c r="AO12" s="16">
        <v>0</v>
      </c>
      <c r="AP12" s="16">
        <v>0</v>
      </c>
      <c r="AQ12" s="16">
        <v>0</v>
      </c>
      <c r="AR12" s="13">
        <f>SUM(AF12:AQ12)</f>
        <v>3</v>
      </c>
      <c r="AS12" s="4">
        <f>SUM(AR12,AE12,R12)</f>
        <v>10</v>
      </c>
      <c r="AT12" s="19"/>
      <c r="AU12"/>
      <c r="AV12"/>
      <c r="AW12"/>
      <c r="AX12"/>
      <c r="AY12"/>
    </row>
    <row r="13" spans="1:51" s="3" customFormat="1" ht="13.8" x14ac:dyDescent="0.3">
      <c r="A13" s="29">
        <v>8</v>
      </c>
      <c r="B13" s="29" t="s">
        <v>63</v>
      </c>
      <c r="C13" s="29" t="s">
        <v>15</v>
      </c>
      <c r="D13" s="30" t="s">
        <v>31</v>
      </c>
      <c r="E13" s="29" t="s">
        <v>107</v>
      </c>
      <c r="F13" s="16">
        <v>0</v>
      </c>
      <c r="G13" s="16">
        <v>0</v>
      </c>
      <c r="H13" s="16">
        <v>0</v>
      </c>
      <c r="I13" s="16">
        <v>1</v>
      </c>
      <c r="J13" s="16">
        <v>0</v>
      </c>
      <c r="K13" s="16">
        <v>1</v>
      </c>
      <c r="L13" s="16">
        <v>0</v>
      </c>
      <c r="M13" s="16">
        <v>0</v>
      </c>
      <c r="N13" s="16">
        <v>1</v>
      </c>
      <c r="O13" s="16">
        <v>0</v>
      </c>
      <c r="P13" s="16">
        <v>3</v>
      </c>
      <c r="Q13" s="16">
        <v>0</v>
      </c>
      <c r="R13" s="13">
        <f>SUM(F13:Q13)</f>
        <v>6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2</v>
      </c>
      <c r="AA13" s="16">
        <v>0</v>
      </c>
      <c r="AB13" s="16">
        <v>0</v>
      </c>
      <c r="AC13" s="16">
        <v>1</v>
      </c>
      <c r="AD13" s="16">
        <v>0</v>
      </c>
      <c r="AE13" s="13">
        <f>SUM(S13:AD13)</f>
        <v>3</v>
      </c>
      <c r="AF13" s="16">
        <v>1</v>
      </c>
      <c r="AG13" s="16">
        <v>0</v>
      </c>
      <c r="AH13" s="16">
        <v>0</v>
      </c>
      <c r="AI13" s="16">
        <v>0</v>
      </c>
      <c r="AJ13" s="16">
        <v>1</v>
      </c>
      <c r="AK13" s="16">
        <v>1</v>
      </c>
      <c r="AL13" s="16">
        <v>0</v>
      </c>
      <c r="AM13" s="16">
        <v>0</v>
      </c>
      <c r="AN13" s="16">
        <v>1</v>
      </c>
      <c r="AO13" s="16">
        <v>0</v>
      </c>
      <c r="AP13" s="16">
        <v>0</v>
      </c>
      <c r="AQ13" s="16">
        <v>0</v>
      </c>
      <c r="AR13" s="13">
        <f>SUM(AF13:AQ13)</f>
        <v>4</v>
      </c>
      <c r="AS13" s="4">
        <f>SUM(AR13,AE13,R13)</f>
        <v>13</v>
      </c>
      <c r="AT13" s="19"/>
      <c r="AU13"/>
      <c r="AV13"/>
      <c r="AW13"/>
      <c r="AX13"/>
      <c r="AY13"/>
    </row>
    <row r="14" spans="1:51" s="3" customFormat="1" ht="13.8" x14ac:dyDescent="0.3">
      <c r="A14" s="29">
        <v>5</v>
      </c>
      <c r="B14" s="29" t="s">
        <v>62</v>
      </c>
      <c r="C14" s="29" t="s">
        <v>15</v>
      </c>
      <c r="D14" s="30">
        <v>250</v>
      </c>
      <c r="E14" s="29" t="s">
        <v>30</v>
      </c>
      <c r="F14" s="16">
        <v>3</v>
      </c>
      <c r="G14" s="16">
        <v>1</v>
      </c>
      <c r="H14" s="16">
        <v>0</v>
      </c>
      <c r="I14" s="16">
        <v>0</v>
      </c>
      <c r="J14" s="16">
        <v>0</v>
      </c>
      <c r="K14" s="16">
        <v>0</v>
      </c>
      <c r="L14" s="16">
        <v>1</v>
      </c>
      <c r="M14" s="21">
        <v>1</v>
      </c>
      <c r="N14" s="16">
        <v>0</v>
      </c>
      <c r="O14" s="16">
        <v>0</v>
      </c>
      <c r="P14" s="16">
        <v>3</v>
      </c>
      <c r="Q14" s="16">
        <v>0</v>
      </c>
      <c r="R14" s="13">
        <f>SUM(F14:Q14)</f>
        <v>9</v>
      </c>
      <c r="S14" s="16">
        <v>2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1</v>
      </c>
      <c r="Z14" s="16">
        <v>0</v>
      </c>
      <c r="AA14" s="16">
        <v>0</v>
      </c>
      <c r="AB14" s="16">
        <v>0</v>
      </c>
      <c r="AC14" s="16">
        <v>2</v>
      </c>
      <c r="AD14" s="16">
        <v>0</v>
      </c>
      <c r="AE14" s="13">
        <f>SUM(S14:AD14)</f>
        <v>5</v>
      </c>
      <c r="AF14" s="16">
        <v>0</v>
      </c>
      <c r="AG14" s="16">
        <v>0</v>
      </c>
      <c r="AH14" s="16">
        <v>0</v>
      </c>
      <c r="AI14" s="16">
        <v>0</v>
      </c>
      <c r="AJ14" s="16">
        <v>1</v>
      </c>
      <c r="AK14" s="16">
        <v>0</v>
      </c>
      <c r="AL14" s="16">
        <v>2</v>
      </c>
      <c r="AM14" s="16">
        <v>2</v>
      </c>
      <c r="AN14" s="16">
        <v>0</v>
      </c>
      <c r="AO14" s="16">
        <v>0</v>
      </c>
      <c r="AP14" s="16">
        <v>0</v>
      </c>
      <c r="AQ14" s="16">
        <v>0</v>
      </c>
      <c r="AR14" s="13">
        <f>SUM(AF14:AQ14)</f>
        <v>5</v>
      </c>
      <c r="AS14" s="4">
        <f>SUM(AR14,AE14,R14)</f>
        <v>19</v>
      </c>
      <c r="AT14" s="19"/>
      <c r="AU14"/>
      <c r="AV14"/>
      <c r="AW14"/>
      <c r="AX14"/>
      <c r="AY14"/>
    </row>
    <row r="15" spans="1:51" ht="13.8" x14ac:dyDescent="0.3">
      <c r="A15" s="29">
        <v>10</v>
      </c>
      <c r="B15" s="29" t="s">
        <v>64</v>
      </c>
      <c r="C15" s="29" t="s">
        <v>18</v>
      </c>
      <c r="D15" s="30" t="s">
        <v>31</v>
      </c>
      <c r="E15" s="29" t="s">
        <v>107</v>
      </c>
      <c r="F15" s="16">
        <v>3</v>
      </c>
      <c r="G15" s="16">
        <v>0</v>
      </c>
      <c r="H15" s="16">
        <v>1</v>
      </c>
      <c r="I15" s="16">
        <v>2</v>
      </c>
      <c r="J15" s="16">
        <v>2</v>
      </c>
      <c r="K15" s="16">
        <v>0</v>
      </c>
      <c r="L15" s="16">
        <v>1</v>
      </c>
      <c r="M15" s="16">
        <v>2</v>
      </c>
      <c r="N15" s="16">
        <v>1</v>
      </c>
      <c r="O15" s="16">
        <v>2</v>
      </c>
      <c r="P15" s="16">
        <v>2</v>
      </c>
      <c r="Q15" s="16">
        <v>0</v>
      </c>
      <c r="R15" s="13">
        <f>SUM(F15:Q15)</f>
        <v>16</v>
      </c>
      <c r="S15" s="16">
        <v>3</v>
      </c>
      <c r="T15" s="16">
        <v>0</v>
      </c>
      <c r="U15" s="16">
        <v>0</v>
      </c>
      <c r="V15" s="16">
        <v>0</v>
      </c>
      <c r="W15" s="16">
        <v>1</v>
      </c>
      <c r="X15" s="16">
        <v>1</v>
      </c>
      <c r="Y15" s="16">
        <v>5</v>
      </c>
      <c r="Z15" s="16">
        <v>1</v>
      </c>
      <c r="AA15" s="16">
        <v>0</v>
      </c>
      <c r="AB15" s="16">
        <v>0</v>
      </c>
      <c r="AC15" s="16">
        <v>1</v>
      </c>
      <c r="AD15" s="16">
        <v>0</v>
      </c>
      <c r="AE15" s="13">
        <f>SUM(S15:AD15)</f>
        <v>12</v>
      </c>
      <c r="AF15" s="16">
        <v>3</v>
      </c>
      <c r="AG15" s="16">
        <v>0</v>
      </c>
      <c r="AH15" s="16">
        <v>1</v>
      </c>
      <c r="AI15" s="16">
        <v>1</v>
      </c>
      <c r="AJ15" s="16">
        <v>0</v>
      </c>
      <c r="AK15" s="16">
        <v>0</v>
      </c>
      <c r="AL15" s="16">
        <v>3</v>
      </c>
      <c r="AM15" s="16">
        <v>1</v>
      </c>
      <c r="AN15" s="16">
        <v>1</v>
      </c>
      <c r="AO15" s="16">
        <v>1</v>
      </c>
      <c r="AP15" s="16">
        <v>2</v>
      </c>
      <c r="AQ15" s="16">
        <v>0</v>
      </c>
      <c r="AR15" s="13">
        <f>SUM(AF15:AQ15)</f>
        <v>13</v>
      </c>
      <c r="AS15" s="4">
        <f>SUM(AR15,AE15,R15)</f>
        <v>41</v>
      </c>
      <c r="AT15" s="19"/>
      <c r="AU15"/>
      <c r="AV15"/>
      <c r="AW15"/>
      <c r="AX15"/>
      <c r="AY15"/>
    </row>
    <row r="16" spans="1:51" ht="13.8" x14ac:dyDescent="0.3">
      <c r="A16" s="29"/>
      <c r="B16" s="29"/>
      <c r="C16" s="29"/>
      <c r="D16" s="30"/>
      <c r="E16" s="29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3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3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3"/>
      <c r="AS16" s="4"/>
      <c r="AT16" s="19"/>
      <c r="AU16"/>
      <c r="AV16"/>
      <c r="AW16"/>
      <c r="AX16"/>
      <c r="AY16"/>
    </row>
    <row r="17" spans="1:51" s="3" customFormat="1" ht="13.8" x14ac:dyDescent="0.3">
      <c r="A17" s="29">
        <v>13</v>
      </c>
      <c r="B17" s="29" t="s">
        <v>81</v>
      </c>
      <c r="C17" s="29" t="s">
        <v>20</v>
      </c>
      <c r="D17" s="30">
        <v>250</v>
      </c>
      <c r="E17" s="29" t="s">
        <v>12</v>
      </c>
      <c r="F17" s="16">
        <v>0</v>
      </c>
      <c r="G17" s="16">
        <v>2</v>
      </c>
      <c r="H17" s="16">
        <v>0</v>
      </c>
      <c r="I17" s="16">
        <v>0</v>
      </c>
      <c r="J17" s="16">
        <v>1</v>
      </c>
      <c r="K17" s="16">
        <v>0</v>
      </c>
      <c r="L17" s="16">
        <v>0</v>
      </c>
      <c r="M17" s="16">
        <v>0</v>
      </c>
      <c r="N17" s="16">
        <v>1</v>
      </c>
      <c r="O17" s="16">
        <v>0</v>
      </c>
      <c r="P17" s="16">
        <v>0</v>
      </c>
      <c r="Q17" s="16">
        <v>0</v>
      </c>
      <c r="R17" s="13">
        <f>SUM(F17:Q17)</f>
        <v>4</v>
      </c>
      <c r="S17" s="16">
        <v>0</v>
      </c>
      <c r="T17" s="16">
        <v>0</v>
      </c>
      <c r="U17" s="16">
        <v>0</v>
      </c>
      <c r="V17" s="16">
        <v>0</v>
      </c>
      <c r="W17" s="16">
        <v>5</v>
      </c>
      <c r="X17" s="16">
        <v>0</v>
      </c>
      <c r="Y17" s="16">
        <v>0</v>
      </c>
      <c r="Z17" s="16">
        <v>1</v>
      </c>
      <c r="AA17" s="16">
        <v>0</v>
      </c>
      <c r="AB17" s="16">
        <v>0</v>
      </c>
      <c r="AC17" s="16">
        <v>0</v>
      </c>
      <c r="AD17" s="16">
        <v>0</v>
      </c>
      <c r="AE17" s="13">
        <f>SUM(S17:AD17)</f>
        <v>6</v>
      </c>
      <c r="AF17" s="16">
        <v>0</v>
      </c>
      <c r="AG17" s="16">
        <v>0</v>
      </c>
      <c r="AH17" s="16">
        <v>0</v>
      </c>
      <c r="AI17" s="16">
        <v>0</v>
      </c>
      <c r="AJ17" s="16">
        <v>1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3">
        <f>SUM(AF17:AQ17)</f>
        <v>1</v>
      </c>
      <c r="AS17" s="4">
        <f>SUM(AR17,AE17,R17)</f>
        <v>11</v>
      </c>
      <c r="AT17" s="19"/>
      <c r="AU17"/>
      <c r="AV17"/>
      <c r="AW17"/>
      <c r="AX17"/>
      <c r="AY17"/>
    </row>
    <row r="18" spans="1:51" ht="15" customHeight="1" x14ac:dyDescent="0.3">
      <c r="A18" s="29">
        <v>16</v>
      </c>
      <c r="B18" s="29" t="s">
        <v>58</v>
      </c>
      <c r="C18" s="29" t="s">
        <v>20</v>
      </c>
      <c r="D18" s="30">
        <v>250</v>
      </c>
      <c r="E18" s="29" t="s">
        <v>12</v>
      </c>
      <c r="F18" s="16">
        <v>1</v>
      </c>
      <c r="G18" s="16">
        <v>0</v>
      </c>
      <c r="H18" s="16">
        <v>0</v>
      </c>
      <c r="I18" s="16">
        <v>2</v>
      </c>
      <c r="J18" s="16">
        <v>0</v>
      </c>
      <c r="K18" s="16">
        <v>1</v>
      </c>
      <c r="L18" s="16">
        <v>0</v>
      </c>
      <c r="M18" s="16">
        <v>0</v>
      </c>
      <c r="N18" s="16">
        <v>2</v>
      </c>
      <c r="O18" s="16">
        <v>1</v>
      </c>
      <c r="P18" s="16">
        <v>5</v>
      </c>
      <c r="Q18" s="16">
        <v>2</v>
      </c>
      <c r="R18" s="13">
        <f>SUM(F18:Q18)</f>
        <v>14</v>
      </c>
      <c r="S18" s="16">
        <v>1</v>
      </c>
      <c r="T18" s="16">
        <v>1</v>
      </c>
      <c r="U18" s="16">
        <v>0</v>
      </c>
      <c r="V18" s="16">
        <v>1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2</v>
      </c>
      <c r="AE18" s="13">
        <f>SUM(S18:AD18)</f>
        <v>5</v>
      </c>
      <c r="AF18" s="16">
        <v>0</v>
      </c>
      <c r="AG18" s="16">
        <v>3</v>
      </c>
      <c r="AH18" s="16">
        <v>0</v>
      </c>
      <c r="AI18" s="16">
        <v>0</v>
      </c>
      <c r="AJ18" s="16">
        <v>0</v>
      </c>
      <c r="AK18" s="16">
        <v>1</v>
      </c>
      <c r="AL18" s="16">
        <v>1</v>
      </c>
      <c r="AM18" s="16">
        <v>0</v>
      </c>
      <c r="AN18" s="16">
        <v>2</v>
      </c>
      <c r="AO18" s="16">
        <v>0</v>
      </c>
      <c r="AP18" s="16">
        <v>0</v>
      </c>
      <c r="AQ18" s="16">
        <v>0</v>
      </c>
      <c r="AR18" s="13">
        <f>SUM(AF18:AQ18)</f>
        <v>7</v>
      </c>
      <c r="AS18" s="4">
        <f>SUM(AR18,AE18,R18)</f>
        <v>26</v>
      </c>
      <c r="AT18" s="19"/>
      <c r="AU18"/>
      <c r="AV18"/>
      <c r="AW18"/>
      <c r="AX18"/>
      <c r="AY18"/>
    </row>
    <row r="19" spans="1:51" s="4" customFormat="1" ht="13.8" x14ac:dyDescent="0.3">
      <c r="A19" s="29">
        <v>11</v>
      </c>
      <c r="B19" s="29" t="s">
        <v>79</v>
      </c>
      <c r="C19" s="29" t="s">
        <v>15</v>
      </c>
      <c r="D19" s="30">
        <v>260</v>
      </c>
      <c r="E19" s="29" t="s">
        <v>12</v>
      </c>
      <c r="F19" s="16">
        <v>0</v>
      </c>
      <c r="G19" s="16">
        <v>2</v>
      </c>
      <c r="H19" s="16">
        <v>0</v>
      </c>
      <c r="I19" s="16">
        <v>1</v>
      </c>
      <c r="J19" s="16">
        <v>5</v>
      </c>
      <c r="K19" s="16">
        <v>5</v>
      </c>
      <c r="L19" s="16">
        <v>1</v>
      </c>
      <c r="M19" s="16">
        <v>1</v>
      </c>
      <c r="N19" s="16">
        <v>3</v>
      </c>
      <c r="O19" s="16">
        <v>5</v>
      </c>
      <c r="P19" s="16">
        <v>5</v>
      </c>
      <c r="Q19" s="16">
        <v>3</v>
      </c>
      <c r="R19" s="13">
        <f>SUM(F19:Q19)</f>
        <v>31</v>
      </c>
      <c r="S19" s="16">
        <v>0</v>
      </c>
      <c r="T19" s="16">
        <v>3</v>
      </c>
      <c r="U19" s="16">
        <v>2</v>
      </c>
      <c r="V19" s="16">
        <v>5</v>
      </c>
      <c r="W19" s="16">
        <v>3</v>
      </c>
      <c r="X19" s="16">
        <v>2</v>
      </c>
      <c r="Y19" s="16">
        <v>2</v>
      </c>
      <c r="Z19" s="16">
        <v>0</v>
      </c>
      <c r="AA19" s="16">
        <v>2</v>
      </c>
      <c r="AB19" s="16">
        <v>3</v>
      </c>
      <c r="AC19" s="16">
        <v>0</v>
      </c>
      <c r="AD19" s="16">
        <v>2</v>
      </c>
      <c r="AE19" s="13">
        <f>SUM(S19:AD19)</f>
        <v>24</v>
      </c>
      <c r="AF19" s="16">
        <v>0</v>
      </c>
      <c r="AG19" s="16">
        <v>2</v>
      </c>
      <c r="AH19" s="16">
        <v>3</v>
      </c>
      <c r="AI19" s="16">
        <v>2</v>
      </c>
      <c r="AJ19" s="16">
        <v>1</v>
      </c>
      <c r="AK19" s="16">
        <v>0</v>
      </c>
      <c r="AL19" s="16">
        <v>2</v>
      </c>
      <c r="AM19" s="16">
        <v>2</v>
      </c>
      <c r="AN19" s="16">
        <v>1</v>
      </c>
      <c r="AO19" s="16">
        <v>3</v>
      </c>
      <c r="AP19" s="16">
        <v>5</v>
      </c>
      <c r="AQ19" s="16">
        <v>3</v>
      </c>
      <c r="AR19" s="13">
        <f>SUM(AF19:AQ19)</f>
        <v>24</v>
      </c>
      <c r="AS19" s="4">
        <f>SUM(AR19,AE19,R19)</f>
        <v>79</v>
      </c>
      <c r="AT19" s="19"/>
      <c r="AU19"/>
      <c r="AV19"/>
      <c r="AW19"/>
      <c r="AX19"/>
      <c r="AY19"/>
    </row>
    <row r="20" spans="1:51" ht="13.95" customHeight="1" x14ac:dyDescent="0.3">
      <c r="A20" s="29">
        <v>15</v>
      </c>
      <c r="B20" s="29" t="s">
        <v>57</v>
      </c>
      <c r="C20" s="29" t="s">
        <v>21</v>
      </c>
      <c r="D20" s="30">
        <v>300</v>
      </c>
      <c r="E20" s="29" t="s">
        <v>12</v>
      </c>
      <c r="F20" s="16">
        <v>0</v>
      </c>
      <c r="G20" s="16">
        <v>0</v>
      </c>
      <c r="H20" s="16">
        <v>2</v>
      </c>
      <c r="I20" s="16">
        <v>2</v>
      </c>
      <c r="J20" s="16">
        <v>5</v>
      </c>
      <c r="K20" s="16">
        <v>5</v>
      </c>
      <c r="L20" s="16">
        <v>2</v>
      </c>
      <c r="M20" s="16">
        <v>3</v>
      </c>
      <c r="N20" s="16">
        <v>5</v>
      </c>
      <c r="O20" s="16">
        <v>5</v>
      </c>
      <c r="P20" s="16">
        <v>1</v>
      </c>
      <c r="Q20" s="16">
        <v>1</v>
      </c>
      <c r="R20" s="13">
        <f>SUM(F20:Q20)</f>
        <v>31</v>
      </c>
      <c r="S20" s="16">
        <v>3</v>
      </c>
      <c r="T20" s="16">
        <v>0</v>
      </c>
      <c r="U20" s="16">
        <v>3</v>
      </c>
      <c r="V20" s="16">
        <v>1</v>
      </c>
      <c r="W20" s="16">
        <v>3</v>
      </c>
      <c r="X20" s="16">
        <v>1</v>
      </c>
      <c r="Y20" s="16">
        <v>3</v>
      </c>
      <c r="Z20" s="16">
        <v>1</v>
      </c>
      <c r="AA20" s="16">
        <v>3</v>
      </c>
      <c r="AB20" s="16">
        <v>0</v>
      </c>
      <c r="AC20" s="16">
        <v>1</v>
      </c>
      <c r="AD20" s="16">
        <v>1</v>
      </c>
      <c r="AE20" s="13">
        <f>SUM(S20:AD20)</f>
        <v>20</v>
      </c>
      <c r="AF20" s="16">
        <v>2</v>
      </c>
      <c r="AG20" s="16">
        <v>0</v>
      </c>
      <c r="AH20" s="16">
        <v>3</v>
      </c>
      <c r="AI20" s="16">
        <v>1</v>
      </c>
      <c r="AJ20" s="16">
        <v>1</v>
      </c>
      <c r="AK20" s="16">
        <v>0</v>
      </c>
      <c r="AL20" s="16">
        <v>5</v>
      </c>
      <c r="AM20" s="16">
        <v>5</v>
      </c>
      <c r="AN20" s="16">
        <v>3</v>
      </c>
      <c r="AO20" s="16">
        <v>1</v>
      </c>
      <c r="AP20" s="16">
        <v>5</v>
      </c>
      <c r="AQ20" s="16">
        <v>5</v>
      </c>
      <c r="AR20" s="13">
        <f>SUM(AF20:AQ20)</f>
        <v>31</v>
      </c>
      <c r="AS20" s="4">
        <f>SUM(AR20,AE20,R20)</f>
        <v>82</v>
      </c>
    </row>
    <row r="21" spans="1:51" s="3" customFormat="1" ht="12.75" customHeight="1" x14ac:dyDescent="0.3">
      <c r="A21" s="29">
        <v>12</v>
      </c>
      <c r="B21" s="29" t="s">
        <v>80</v>
      </c>
      <c r="C21" s="29" t="s">
        <v>16</v>
      </c>
      <c r="D21" s="30">
        <v>250</v>
      </c>
      <c r="E21" s="29" t="s">
        <v>12</v>
      </c>
      <c r="F21" s="16">
        <v>1</v>
      </c>
      <c r="G21" s="16">
        <v>3</v>
      </c>
      <c r="H21" s="16">
        <v>3</v>
      </c>
      <c r="I21" s="16">
        <v>0</v>
      </c>
      <c r="J21" s="16">
        <v>1</v>
      </c>
      <c r="K21" s="16">
        <v>1</v>
      </c>
      <c r="L21" s="16">
        <v>5</v>
      </c>
      <c r="M21" s="16">
        <v>1</v>
      </c>
      <c r="N21" s="16">
        <v>3</v>
      </c>
      <c r="O21" s="16">
        <v>3</v>
      </c>
      <c r="P21" s="16">
        <v>5</v>
      </c>
      <c r="Q21" s="16">
        <v>2</v>
      </c>
      <c r="R21" s="13">
        <f>SUM(F21:Q21)</f>
        <v>28</v>
      </c>
      <c r="S21" s="16">
        <v>0</v>
      </c>
      <c r="T21" s="16">
        <v>3</v>
      </c>
      <c r="U21" s="16">
        <v>3</v>
      </c>
      <c r="V21" s="16">
        <v>3</v>
      </c>
      <c r="W21" s="16">
        <v>2</v>
      </c>
      <c r="X21" s="16">
        <v>5</v>
      </c>
      <c r="Y21" s="16">
        <v>3</v>
      </c>
      <c r="Z21" s="16">
        <v>1</v>
      </c>
      <c r="AA21" s="16">
        <v>3</v>
      </c>
      <c r="AB21" s="16">
        <v>5</v>
      </c>
      <c r="AC21" s="16">
        <v>1</v>
      </c>
      <c r="AD21" s="16">
        <v>1</v>
      </c>
      <c r="AE21" s="13">
        <f>SUM(S21:AD21)</f>
        <v>30</v>
      </c>
      <c r="AF21" s="16">
        <v>0</v>
      </c>
      <c r="AG21" s="16">
        <v>3</v>
      </c>
      <c r="AH21" s="16">
        <v>2</v>
      </c>
      <c r="AI21" s="16">
        <v>5</v>
      </c>
      <c r="AJ21" s="16">
        <v>3</v>
      </c>
      <c r="AK21" s="16">
        <v>5</v>
      </c>
      <c r="AL21" s="16">
        <v>3</v>
      </c>
      <c r="AM21" s="16">
        <v>0</v>
      </c>
      <c r="AN21" s="16">
        <v>5</v>
      </c>
      <c r="AO21" s="16">
        <v>5</v>
      </c>
      <c r="AP21" s="16">
        <v>1</v>
      </c>
      <c r="AQ21" s="16">
        <v>0</v>
      </c>
      <c r="AR21" s="13">
        <f>SUM(AF21:AQ21)</f>
        <v>32</v>
      </c>
      <c r="AS21" s="4">
        <f>SUM(AR21,AE21,R21)</f>
        <v>90</v>
      </c>
      <c r="AT21" s="4"/>
    </row>
    <row r="22" spans="1:51" s="3" customFormat="1" ht="13.8" x14ac:dyDescent="0.3">
      <c r="A22" s="29">
        <v>14</v>
      </c>
      <c r="B22" s="29" t="s">
        <v>56</v>
      </c>
      <c r="C22" s="29" t="s">
        <v>20</v>
      </c>
      <c r="D22" s="30">
        <v>250</v>
      </c>
      <c r="E22" s="29" t="s">
        <v>12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3">
        <f>SUM(F22:Q22)</f>
        <v>0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3">
        <f>SUM(S22:AD22)</f>
        <v>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3">
        <f>SUM(AF22:AQ22)</f>
        <v>0</v>
      </c>
      <c r="AS22" s="4">
        <f>SUM(AR22,AE22,R22)</f>
        <v>0</v>
      </c>
      <c r="AT22" s="19" t="s">
        <v>73</v>
      </c>
      <c r="AU22"/>
      <c r="AV22"/>
      <c r="AW22"/>
      <c r="AX22"/>
      <c r="AY22"/>
    </row>
    <row r="23" spans="1:51" s="3" customFormat="1" ht="13.8" x14ac:dyDescent="0.3">
      <c r="A23" s="29"/>
      <c r="B23" s="29"/>
      <c r="C23" s="29"/>
      <c r="D23" s="30"/>
      <c r="E23" s="29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3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3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3"/>
      <c r="AS23" s="4"/>
      <c r="AT23" s="19"/>
      <c r="AU23"/>
      <c r="AV23"/>
      <c r="AW23"/>
      <c r="AX23"/>
      <c r="AY23"/>
    </row>
    <row r="24" spans="1:51" ht="13.95" customHeight="1" x14ac:dyDescent="0.3">
      <c r="A24" s="29">
        <v>62</v>
      </c>
      <c r="B24" s="29" t="s">
        <v>40</v>
      </c>
      <c r="C24" s="29" t="s">
        <v>42</v>
      </c>
      <c r="D24" s="30">
        <v>125</v>
      </c>
      <c r="E24" s="29" t="s">
        <v>71</v>
      </c>
      <c r="F24" s="17">
        <v>0</v>
      </c>
      <c r="G24" s="17">
        <v>1</v>
      </c>
      <c r="H24" s="17">
        <v>1</v>
      </c>
      <c r="I24" s="17">
        <v>0</v>
      </c>
      <c r="J24" s="17">
        <v>1</v>
      </c>
      <c r="K24" s="17">
        <v>0</v>
      </c>
      <c r="L24" s="17">
        <v>0</v>
      </c>
      <c r="M24" s="17">
        <v>1</v>
      </c>
      <c r="N24" s="17">
        <v>0</v>
      </c>
      <c r="O24" s="17">
        <v>0</v>
      </c>
      <c r="P24" s="17">
        <v>1</v>
      </c>
      <c r="Q24" s="17">
        <v>1</v>
      </c>
      <c r="R24" s="13">
        <f>SUM(F24:Q24)</f>
        <v>6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3">
        <f>SUM(S24:AD24)</f>
        <v>0</v>
      </c>
      <c r="AF24" s="17">
        <v>0</v>
      </c>
      <c r="AG24" s="17">
        <v>1</v>
      </c>
      <c r="AH24" s="17">
        <v>1</v>
      </c>
      <c r="AI24" s="17">
        <v>0</v>
      </c>
      <c r="AJ24" s="17">
        <v>1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3">
        <f>SUM(AF24:AQ24)</f>
        <v>3</v>
      </c>
      <c r="AS24" s="4">
        <f>SUM(AR24,AE24,R24)</f>
        <v>9</v>
      </c>
    </row>
    <row r="25" spans="1:51" s="3" customFormat="1" ht="12.75" customHeight="1" x14ac:dyDescent="0.3">
      <c r="A25" s="29"/>
      <c r="B25" s="29"/>
      <c r="C25" s="29"/>
      <c r="D25" s="30"/>
      <c r="E25" s="29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3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3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3"/>
      <c r="AS25" s="4"/>
      <c r="AT25" s="4"/>
    </row>
    <row r="26" spans="1:51" s="1" customFormat="1" ht="13.95" customHeight="1" x14ac:dyDescent="0.3">
      <c r="A26" s="29">
        <v>18</v>
      </c>
      <c r="B26" s="29" t="s">
        <v>65</v>
      </c>
      <c r="C26" s="29" t="s">
        <v>28</v>
      </c>
      <c r="D26" s="30">
        <v>288</v>
      </c>
      <c r="E26" s="29" t="s">
        <v>32</v>
      </c>
      <c r="F26" s="16">
        <v>0</v>
      </c>
      <c r="G26" s="16">
        <v>1</v>
      </c>
      <c r="H26" s="16">
        <v>0</v>
      </c>
      <c r="I26" s="16">
        <v>1</v>
      </c>
      <c r="J26" s="16">
        <v>0</v>
      </c>
      <c r="K26" s="16">
        <v>1</v>
      </c>
      <c r="L26" s="16">
        <v>1</v>
      </c>
      <c r="M26" s="16">
        <v>2</v>
      </c>
      <c r="N26" s="16">
        <v>1</v>
      </c>
      <c r="O26" s="16">
        <v>0</v>
      </c>
      <c r="P26" s="16">
        <v>1</v>
      </c>
      <c r="Q26" s="16">
        <v>0</v>
      </c>
      <c r="R26" s="13">
        <f>SUM(F26:Q26)</f>
        <v>8</v>
      </c>
      <c r="S26" s="16">
        <v>0</v>
      </c>
      <c r="T26" s="16">
        <v>0</v>
      </c>
      <c r="U26" s="16">
        <v>1</v>
      </c>
      <c r="V26" s="16">
        <v>0</v>
      </c>
      <c r="W26" s="16">
        <v>0</v>
      </c>
      <c r="X26" s="16">
        <v>3</v>
      </c>
      <c r="Y26" s="16">
        <v>3</v>
      </c>
      <c r="Z26" s="16">
        <v>0</v>
      </c>
      <c r="AA26" s="16">
        <v>2</v>
      </c>
      <c r="AB26" s="16">
        <v>0</v>
      </c>
      <c r="AC26" s="16">
        <v>1</v>
      </c>
      <c r="AD26" s="16">
        <v>1</v>
      </c>
      <c r="AE26" s="13">
        <f>SUM(S26:AD26)</f>
        <v>11</v>
      </c>
      <c r="AF26" s="16">
        <v>1</v>
      </c>
      <c r="AG26" s="16">
        <v>3</v>
      </c>
      <c r="AH26" s="16">
        <v>0</v>
      </c>
      <c r="AI26" s="16">
        <v>1</v>
      </c>
      <c r="AJ26" s="16">
        <v>0</v>
      </c>
      <c r="AK26" s="16">
        <v>2</v>
      </c>
      <c r="AL26" s="16">
        <v>1</v>
      </c>
      <c r="AM26" s="16">
        <v>0</v>
      </c>
      <c r="AN26" s="16">
        <v>2</v>
      </c>
      <c r="AO26" s="16">
        <v>0</v>
      </c>
      <c r="AP26" s="16">
        <v>0</v>
      </c>
      <c r="AQ26" s="16">
        <v>0</v>
      </c>
      <c r="AR26" s="13">
        <f>SUM(AF26:AQ26)</f>
        <v>10</v>
      </c>
      <c r="AS26" s="4">
        <f>SUM(AR26,AE26,R26)</f>
        <v>29</v>
      </c>
      <c r="AT26" s="5"/>
    </row>
    <row r="27" spans="1:51" s="3" customFormat="1" ht="13.8" x14ac:dyDescent="0.3">
      <c r="A27" s="29">
        <v>17</v>
      </c>
      <c r="B27" s="29" t="s">
        <v>82</v>
      </c>
      <c r="C27" s="29" t="s">
        <v>15</v>
      </c>
      <c r="D27" s="30">
        <v>301</v>
      </c>
      <c r="E27" s="29" t="s">
        <v>32</v>
      </c>
      <c r="F27" s="16">
        <v>3</v>
      </c>
      <c r="G27" s="16">
        <v>3</v>
      </c>
      <c r="H27" s="16">
        <v>2</v>
      </c>
      <c r="I27" s="16">
        <v>2</v>
      </c>
      <c r="J27" s="16">
        <v>3</v>
      </c>
      <c r="K27" s="16">
        <v>2</v>
      </c>
      <c r="L27" s="16">
        <v>3</v>
      </c>
      <c r="M27" s="16">
        <v>1</v>
      </c>
      <c r="N27" s="16">
        <v>3</v>
      </c>
      <c r="O27" s="16">
        <v>0</v>
      </c>
      <c r="P27" s="16">
        <v>1</v>
      </c>
      <c r="Q27" s="16">
        <v>1</v>
      </c>
      <c r="R27" s="13">
        <f>SUM(F27:Q27)</f>
        <v>24</v>
      </c>
      <c r="S27" s="16">
        <v>3</v>
      </c>
      <c r="T27" s="16">
        <v>3</v>
      </c>
      <c r="U27" s="16">
        <v>0</v>
      </c>
      <c r="V27" s="16">
        <v>0</v>
      </c>
      <c r="W27" s="16">
        <v>3</v>
      </c>
      <c r="X27" s="16">
        <v>0</v>
      </c>
      <c r="Y27" s="16">
        <v>3</v>
      </c>
      <c r="Z27" s="16">
        <v>1</v>
      </c>
      <c r="AA27" s="16">
        <v>3</v>
      </c>
      <c r="AB27" s="16">
        <v>0</v>
      </c>
      <c r="AC27" s="16">
        <v>1</v>
      </c>
      <c r="AD27" s="16">
        <v>1</v>
      </c>
      <c r="AE27" s="13">
        <f>SUM(S27:AD27)</f>
        <v>18</v>
      </c>
      <c r="AF27" s="16">
        <v>3</v>
      </c>
      <c r="AG27" s="16">
        <v>3</v>
      </c>
      <c r="AH27" s="16">
        <v>0</v>
      </c>
      <c r="AI27" s="16">
        <v>3</v>
      </c>
      <c r="AJ27" s="16">
        <v>0</v>
      </c>
      <c r="AK27" s="16">
        <v>2</v>
      </c>
      <c r="AL27" s="16">
        <v>3</v>
      </c>
      <c r="AM27" s="16">
        <v>0</v>
      </c>
      <c r="AN27" s="16">
        <v>5</v>
      </c>
      <c r="AO27" s="16">
        <v>0</v>
      </c>
      <c r="AP27" s="16">
        <v>1</v>
      </c>
      <c r="AQ27" s="16">
        <v>0</v>
      </c>
      <c r="AR27" s="13">
        <f>SUM(AF27:AQ27)</f>
        <v>20</v>
      </c>
      <c r="AS27" s="4">
        <v>162</v>
      </c>
      <c r="AT27" s="19" t="s">
        <v>121</v>
      </c>
      <c r="AU27"/>
      <c r="AV27"/>
      <c r="AW27"/>
      <c r="AX27"/>
      <c r="AY27"/>
    </row>
    <row r="28" spans="1:51" s="3" customFormat="1" ht="13.8" x14ac:dyDescent="0.3">
      <c r="A28" s="29">
        <v>19</v>
      </c>
      <c r="B28" s="29" t="s">
        <v>83</v>
      </c>
      <c r="C28" s="29" t="s">
        <v>109</v>
      </c>
      <c r="D28" s="30">
        <v>500</v>
      </c>
      <c r="E28" s="29" t="s">
        <v>32</v>
      </c>
      <c r="F28" s="16">
        <v>5</v>
      </c>
      <c r="G28" s="16"/>
      <c r="H28" s="16">
        <v>3</v>
      </c>
      <c r="I28" s="16">
        <v>0</v>
      </c>
      <c r="J28" s="16">
        <v>0</v>
      </c>
      <c r="K28" s="16">
        <v>5</v>
      </c>
      <c r="L28" s="16">
        <v>5</v>
      </c>
      <c r="M28" s="16">
        <v>3</v>
      </c>
      <c r="N28" s="16">
        <v>3</v>
      </c>
      <c r="O28" s="16">
        <v>0</v>
      </c>
      <c r="P28" s="16">
        <v>2</v>
      </c>
      <c r="Q28" s="16">
        <v>0</v>
      </c>
      <c r="R28" s="13">
        <f>SUM(F28:Q28)</f>
        <v>26</v>
      </c>
      <c r="S28" s="16"/>
      <c r="T28" s="16"/>
      <c r="U28" s="16">
        <v>2</v>
      </c>
      <c r="V28" s="16">
        <v>0</v>
      </c>
      <c r="W28" s="16">
        <v>5</v>
      </c>
      <c r="X28" s="16"/>
      <c r="Y28" s="16"/>
      <c r="Z28" s="16"/>
      <c r="AA28" s="16"/>
      <c r="AB28" s="16">
        <v>0</v>
      </c>
      <c r="AC28" s="16"/>
      <c r="AD28" s="16">
        <v>1</v>
      </c>
      <c r="AE28" s="13">
        <f>SUM(S28:AD28)</f>
        <v>8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>
        <v>0</v>
      </c>
      <c r="AP28" s="16"/>
      <c r="AQ28" s="16">
        <v>0</v>
      </c>
      <c r="AR28" s="13">
        <f>SUM(AF28:AQ28)</f>
        <v>0</v>
      </c>
      <c r="AS28" s="4">
        <f>SUM(AR28,AE28,R28)</f>
        <v>34</v>
      </c>
      <c r="AT28" s="19" t="s">
        <v>72</v>
      </c>
      <c r="AU28"/>
      <c r="AV28"/>
      <c r="AW28"/>
      <c r="AX28"/>
      <c r="AY28"/>
    </row>
    <row r="29" spans="1:51" s="3" customFormat="1" ht="13.8" x14ac:dyDescent="0.3">
      <c r="A29" s="29">
        <v>20</v>
      </c>
      <c r="B29" s="29" t="s">
        <v>84</v>
      </c>
      <c r="C29" s="29" t="s">
        <v>16</v>
      </c>
      <c r="D29" s="30">
        <v>250</v>
      </c>
      <c r="E29" s="29" t="s">
        <v>32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3">
        <f>SUM(F29:Q29)</f>
        <v>0</v>
      </c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3">
        <f>SUM(S29:AD29)</f>
        <v>0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3">
        <f>SUM(AF29:AQ29)</f>
        <v>0</v>
      </c>
      <c r="AS29" s="4">
        <f>SUM(AR29,AE29,R29)</f>
        <v>0</v>
      </c>
      <c r="AT29" s="19" t="s">
        <v>73</v>
      </c>
      <c r="AU29"/>
      <c r="AV29"/>
      <c r="AW29"/>
      <c r="AX29"/>
      <c r="AY29"/>
    </row>
    <row r="30" spans="1:51" s="3" customFormat="1" ht="13.8" x14ac:dyDescent="0.3">
      <c r="A30" s="29"/>
      <c r="B30" s="29"/>
      <c r="C30" s="29"/>
      <c r="D30" s="30"/>
      <c r="E30" s="29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3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3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3"/>
      <c r="AS30" s="4"/>
      <c r="AT30" s="19"/>
      <c r="AU30"/>
      <c r="AV30"/>
      <c r="AW30"/>
      <c r="AX30"/>
      <c r="AY30"/>
    </row>
    <row r="31" spans="1:51" s="3" customFormat="1" ht="13.8" x14ac:dyDescent="0.3">
      <c r="A31" s="29">
        <v>34</v>
      </c>
      <c r="B31" s="29" t="s">
        <v>46</v>
      </c>
      <c r="C31" s="29" t="s">
        <v>25</v>
      </c>
      <c r="D31" s="30">
        <v>185</v>
      </c>
      <c r="E31" s="29" t="s">
        <v>14</v>
      </c>
      <c r="F31" s="16">
        <v>1</v>
      </c>
      <c r="G31" s="16">
        <v>0</v>
      </c>
      <c r="H31" s="16">
        <v>0</v>
      </c>
      <c r="I31" s="16">
        <v>1</v>
      </c>
      <c r="J31" s="16">
        <v>0</v>
      </c>
      <c r="K31" s="16">
        <v>0</v>
      </c>
      <c r="L31" s="16">
        <v>1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3">
        <f>SUM(F31:Q31)</f>
        <v>3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3">
        <f>SUM(S31:AD31)</f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3">
        <f>SUM(AF31:AQ31)</f>
        <v>0</v>
      </c>
      <c r="AS31" s="4">
        <f>SUM(AR31,AE31,R31)</f>
        <v>3</v>
      </c>
      <c r="AT31" s="19"/>
      <c r="AU31"/>
      <c r="AV31"/>
      <c r="AW31"/>
      <c r="AX31"/>
      <c r="AY31"/>
    </row>
    <row r="32" spans="1:51" s="3" customFormat="1" ht="13.8" x14ac:dyDescent="0.3">
      <c r="A32" s="29">
        <v>25</v>
      </c>
      <c r="B32" s="29" t="s">
        <v>86</v>
      </c>
      <c r="C32" s="29" t="s">
        <v>24</v>
      </c>
      <c r="D32" s="30">
        <v>290</v>
      </c>
      <c r="E32" s="29" t="s">
        <v>14</v>
      </c>
      <c r="F32" s="16">
        <v>0</v>
      </c>
      <c r="G32" s="16">
        <v>0</v>
      </c>
      <c r="H32" s="16">
        <v>0</v>
      </c>
      <c r="I32" s="16">
        <v>1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3">
        <f>SUM(F32:Q32)</f>
        <v>1</v>
      </c>
      <c r="S32" s="16">
        <v>1</v>
      </c>
      <c r="T32" s="16">
        <v>0</v>
      </c>
      <c r="U32" s="16">
        <v>2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1</v>
      </c>
      <c r="AD32" s="16">
        <v>0</v>
      </c>
      <c r="AE32" s="13">
        <f>SUM(S32:AD32)</f>
        <v>4</v>
      </c>
      <c r="AF32" s="16">
        <v>0</v>
      </c>
      <c r="AG32" s="16">
        <v>0</v>
      </c>
      <c r="AH32" s="16">
        <v>0</v>
      </c>
      <c r="AI32" s="16">
        <v>1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1</v>
      </c>
      <c r="AQ32" s="16">
        <v>0</v>
      </c>
      <c r="AR32" s="13">
        <f>SUM(AF32:AQ32)</f>
        <v>2</v>
      </c>
      <c r="AS32" s="4">
        <f>SUM(AR32,AE32,R32)</f>
        <v>7</v>
      </c>
      <c r="AT32" s="19"/>
      <c r="AU32"/>
      <c r="AV32"/>
      <c r="AW32"/>
      <c r="AX32"/>
      <c r="AY32"/>
    </row>
    <row r="33" spans="1:51" ht="13.8" x14ac:dyDescent="0.3">
      <c r="A33" s="29">
        <v>22</v>
      </c>
      <c r="B33" s="29" t="s">
        <v>47</v>
      </c>
      <c r="C33" s="29" t="s">
        <v>26</v>
      </c>
      <c r="D33" s="30">
        <v>156</v>
      </c>
      <c r="E33" s="29" t="s">
        <v>14</v>
      </c>
      <c r="F33" s="16">
        <v>0</v>
      </c>
      <c r="G33" s="16">
        <v>0</v>
      </c>
      <c r="H33" s="16">
        <v>1</v>
      </c>
      <c r="I33" s="16">
        <v>0</v>
      </c>
      <c r="J33" s="16">
        <v>0</v>
      </c>
      <c r="K33" s="16">
        <v>0</v>
      </c>
      <c r="L33" s="16">
        <v>1</v>
      </c>
      <c r="M33" s="16">
        <v>0</v>
      </c>
      <c r="N33" s="16">
        <v>1</v>
      </c>
      <c r="O33" s="16">
        <v>0</v>
      </c>
      <c r="P33" s="16">
        <v>1</v>
      </c>
      <c r="Q33" s="16">
        <v>0</v>
      </c>
      <c r="R33" s="13">
        <f>SUM(F33:Q33)</f>
        <v>4</v>
      </c>
      <c r="S33" s="16">
        <v>1</v>
      </c>
      <c r="T33" s="16">
        <v>0</v>
      </c>
      <c r="U33" s="16">
        <v>0</v>
      </c>
      <c r="V33" s="16">
        <v>1</v>
      </c>
      <c r="W33" s="16">
        <v>0</v>
      </c>
      <c r="X33" s="16">
        <v>0</v>
      </c>
      <c r="Y33" s="16">
        <v>0</v>
      </c>
      <c r="Z33" s="16">
        <v>0</v>
      </c>
      <c r="AA33" s="16">
        <v>1</v>
      </c>
      <c r="AB33" s="16">
        <v>0</v>
      </c>
      <c r="AC33" s="16">
        <v>1</v>
      </c>
      <c r="AD33" s="16">
        <v>0</v>
      </c>
      <c r="AE33" s="13">
        <f>SUM(S33:AD33)</f>
        <v>4</v>
      </c>
      <c r="AF33" s="16">
        <v>1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1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3">
        <f>SUM(AF33:AQ33)</f>
        <v>2</v>
      </c>
      <c r="AS33" s="4">
        <f>SUM(AR33,AE33,R33)</f>
        <v>10</v>
      </c>
      <c r="AT33" s="19"/>
      <c r="AU33"/>
      <c r="AV33"/>
      <c r="AW33"/>
      <c r="AX33"/>
      <c r="AY33"/>
    </row>
    <row r="34" spans="1:51" ht="13.8" x14ac:dyDescent="0.3">
      <c r="A34" s="29">
        <v>29</v>
      </c>
      <c r="B34" s="29" t="s">
        <v>51</v>
      </c>
      <c r="C34" s="29" t="s">
        <v>15</v>
      </c>
      <c r="D34" s="30">
        <v>260</v>
      </c>
      <c r="E34" s="29" t="s">
        <v>14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5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3">
        <f>SUM(F34:Q34)</f>
        <v>5</v>
      </c>
      <c r="S34" s="16">
        <v>0</v>
      </c>
      <c r="T34" s="16">
        <v>0</v>
      </c>
      <c r="U34" s="16">
        <v>0</v>
      </c>
      <c r="V34" s="16">
        <v>0</v>
      </c>
      <c r="W34" s="16">
        <v>5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3">
        <f>SUM(S34:AD34)</f>
        <v>5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1</v>
      </c>
      <c r="AO34" s="16">
        <v>0</v>
      </c>
      <c r="AP34" s="16">
        <v>0</v>
      </c>
      <c r="AQ34" s="16">
        <v>0</v>
      </c>
      <c r="AR34" s="13">
        <f>SUM(AF34:AQ34)</f>
        <v>1</v>
      </c>
      <c r="AS34" s="4">
        <f>SUM(AR34,AE34,R34)</f>
        <v>11</v>
      </c>
      <c r="AT34" s="19"/>
      <c r="AU34"/>
      <c r="AV34"/>
      <c r="AW34"/>
      <c r="AX34"/>
      <c r="AY34"/>
    </row>
    <row r="35" spans="1:51" s="3" customFormat="1" ht="13.8" x14ac:dyDescent="0.3">
      <c r="A35" s="29">
        <v>35</v>
      </c>
      <c r="B35" s="29" t="s">
        <v>55</v>
      </c>
      <c r="C35" s="29" t="s">
        <v>15</v>
      </c>
      <c r="D35" s="30">
        <v>301</v>
      </c>
      <c r="E35" s="29" t="s">
        <v>14</v>
      </c>
      <c r="F35" s="16">
        <v>0</v>
      </c>
      <c r="G35" s="16">
        <v>0</v>
      </c>
      <c r="H35" s="16">
        <v>0</v>
      </c>
      <c r="I35" s="16">
        <v>1</v>
      </c>
      <c r="J35" s="16">
        <v>1</v>
      </c>
      <c r="K35" s="16">
        <v>5</v>
      </c>
      <c r="L35" s="16">
        <v>0</v>
      </c>
      <c r="M35" s="16">
        <v>1</v>
      </c>
      <c r="N35" s="16">
        <v>0</v>
      </c>
      <c r="O35" s="16">
        <v>0</v>
      </c>
      <c r="P35" s="16">
        <v>0</v>
      </c>
      <c r="Q35" s="16">
        <v>1</v>
      </c>
      <c r="R35" s="13">
        <f>SUM(F35:Q35)</f>
        <v>9</v>
      </c>
      <c r="S35" s="16">
        <v>0</v>
      </c>
      <c r="T35" s="16">
        <v>1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1</v>
      </c>
      <c r="AD35" s="16">
        <v>0</v>
      </c>
      <c r="AE35" s="13">
        <f>SUM(S35:AD35)</f>
        <v>2</v>
      </c>
      <c r="AF35" s="16">
        <v>1</v>
      </c>
      <c r="AG35" s="16">
        <v>1</v>
      </c>
      <c r="AH35" s="16">
        <v>0</v>
      </c>
      <c r="AI35" s="16">
        <v>0</v>
      </c>
      <c r="AJ35" s="16">
        <v>1</v>
      </c>
      <c r="AK35" s="16">
        <v>1</v>
      </c>
      <c r="AL35" s="16">
        <v>1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3">
        <f>SUM(AF35:AQ35)</f>
        <v>5</v>
      </c>
      <c r="AS35" s="4">
        <f>SUM(AR35,AE35,R35)</f>
        <v>16</v>
      </c>
      <c r="AT35" s="19"/>
      <c r="AU35"/>
      <c r="AV35"/>
      <c r="AW35"/>
      <c r="AX35"/>
      <c r="AY35"/>
    </row>
    <row r="36" spans="1:51" ht="13.8" x14ac:dyDescent="0.3">
      <c r="A36" s="29">
        <v>33</v>
      </c>
      <c r="B36" s="29" t="s">
        <v>53</v>
      </c>
      <c r="C36" s="29" t="s">
        <v>54</v>
      </c>
      <c r="D36" s="30">
        <v>301</v>
      </c>
      <c r="E36" s="29" t="s">
        <v>14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5</v>
      </c>
      <c r="L36" s="16">
        <v>1</v>
      </c>
      <c r="M36" s="16">
        <v>0</v>
      </c>
      <c r="N36" s="16">
        <v>1</v>
      </c>
      <c r="O36" s="16">
        <v>0</v>
      </c>
      <c r="P36" s="16">
        <v>0</v>
      </c>
      <c r="Q36" s="16">
        <v>0</v>
      </c>
      <c r="R36" s="13">
        <f>SUM(F36:Q36)</f>
        <v>7</v>
      </c>
      <c r="S36" s="16">
        <v>0</v>
      </c>
      <c r="T36" s="16">
        <v>5</v>
      </c>
      <c r="U36" s="16">
        <v>0</v>
      </c>
      <c r="V36" s="16">
        <v>1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1</v>
      </c>
      <c r="AD36" s="16">
        <v>0</v>
      </c>
      <c r="AE36" s="13">
        <f>SUM(S36:AD36)</f>
        <v>7</v>
      </c>
      <c r="AF36" s="16">
        <v>1</v>
      </c>
      <c r="AG36" s="16">
        <v>0</v>
      </c>
      <c r="AH36" s="16">
        <v>0</v>
      </c>
      <c r="AI36" s="16">
        <v>0</v>
      </c>
      <c r="AJ36" s="16">
        <v>1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1</v>
      </c>
      <c r="AQ36" s="16">
        <v>0</v>
      </c>
      <c r="AR36" s="13">
        <f>SUM(AF36:AQ36)</f>
        <v>3</v>
      </c>
      <c r="AS36" s="4">
        <f>SUM(AR36,AE36,R36)</f>
        <v>17</v>
      </c>
      <c r="AT36" s="19"/>
      <c r="AU36"/>
      <c r="AV36"/>
      <c r="AW36"/>
      <c r="AX36"/>
      <c r="AY36"/>
    </row>
    <row r="37" spans="1:51" ht="12.75" customHeight="1" x14ac:dyDescent="0.3">
      <c r="A37" s="29">
        <v>32</v>
      </c>
      <c r="B37" s="29" t="s">
        <v>90</v>
      </c>
      <c r="C37" s="29" t="s">
        <v>18</v>
      </c>
      <c r="D37" s="30">
        <v>250</v>
      </c>
      <c r="E37" s="29" t="s">
        <v>14</v>
      </c>
      <c r="F37" s="16">
        <v>1</v>
      </c>
      <c r="G37" s="16">
        <v>3</v>
      </c>
      <c r="H37" s="16">
        <v>1</v>
      </c>
      <c r="I37" s="16">
        <v>5</v>
      </c>
      <c r="J37" s="16">
        <v>0</v>
      </c>
      <c r="K37" s="16">
        <v>0</v>
      </c>
      <c r="L37" s="16">
        <v>0</v>
      </c>
      <c r="M37" s="16">
        <v>0</v>
      </c>
      <c r="N37" s="16">
        <v>1</v>
      </c>
      <c r="O37" s="16">
        <v>0</v>
      </c>
      <c r="P37" s="16">
        <v>0</v>
      </c>
      <c r="Q37" s="16">
        <v>1</v>
      </c>
      <c r="R37" s="13">
        <f>SUM(F37:Q37)</f>
        <v>12</v>
      </c>
      <c r="S37" s="16">
        <v>5</v>
      </c>
      <c r="T37" s="16">
        <v>2</v>
      </c>
      <c r="U37" s="16">
        <v>1</v>
      </c>
      <c r="V37" s="16">
        <v>1</v>
      </c>
      <c r="W37" s="16">
        <v>0</v>
      </c>
      <c r="X37" s="16">
        <v>1</v>
      </c>
      <c r="Y37" s="16">
        <v>0</v>
      </c>
      <c r="Z37" s="16">
        <v>1</v>
      </c>
      <c r="AA37" s="16">
        <v>1</v>
      </c>
      <c r="AB37" s="16">
        <v>0</v>
      </c>
      <c r="AC37" s="16">
        <v>0</v>
      </c>
      <c r="AD37" s="16">
        <v>1</v>
      </c>
      <c r="AE37" s="13">
        <f>SUM(S37:AD37)</f>
        <v>13</v>
      </c>
      <c r="AF37" s="16">
        <v>1</v>
      </c>
      <c r="AG37" s="16">
        <v>0</v>
      </c>
      <c r="AH37" s="16">
        <v>0</v>
      </c>
      <c r="AI37" s="16">
        <v>1</v>
      </c>
      <c r="AJ37" s="16">
        <v>0</v>
      </c>
      <c r="AK37" s="16">
        <v>0</v>
      </c>
      <c r="AL37" s="16">
        <v>0</v>
      </c>
      <c r="AM37" s="16">
        <v>0</v>
      </c>
      <c r="AN37" s="16">
        <v>1</v>
      </c>
      <c r="AO37" s="16">
        <v>0</v>
      </c>
      <c r="AP37" s="16">
        <v>0</v>
      </c>
      <c r="AQ37" s="16">
        <v>1</v>
      </c>
      <c r="AR37" s="13">
        <f>SUM(AF37:AQ37)</f>
        <v>4</v>
      </c>
      <c r="AS37" s="4">
        <f>SUM(AR37,AE37,R37)</f>
        <v>29</v>
      </c>
      <c r="AT37" s="19"/>
      <c r="AU37"/>
      <c r="AV37"/>
      <c r="AW37"/>
    </row>
    <row r="38" spans="1:51" ht="13.2" customHeight="1" x14ac:dyDescent="0.3">
      <c r="A38" s="29">
        <v>21</v>
      </c>
      <c r="B38" s="29" t="s">
        <v>85</v>
      </c>
      <c r="C38" s="29" t="s">
        <v>13</v>
      </c>
      <c r="D38" s="30">
        <v>250</v>
      </c>
      <c r="E38" s="29" t="s">
        <v>14</v>
      </c>
      <c r="F38" s="16">
        <v>2</v>
      </c>
      <c r="G38" s="16">
        <v>3</v>
      </c>
      <c r="H38" s="16">
        <v>2</v>
      </c>
      <c r="I38" s="16">
        <v>1</v>
      </c>
      <c r="J38" s="16">
        <v>0</v>
      </c>
      <c r="K38" s="16">
        <v>1</v>
      </c>
      <c r="L38" s="16">
        <v>5</v>
      </c>
      <c r="M38" s="16">
        <v>0</v>
      </c>
      <c r="N38" s="16">
        <v>0</v>
      </c>
      <c r="O38" s="16">
        <v>0</v>
      </c>
      <c r="P38" s="16">
        <v>1</v>
      </c>
      <c r="Q38" s="16">
        <v>2</v>
      </c>
      <c r="R38" s="13">
        <f>SUM(F38:Q38)</f>
        <v>17</v>
      </c>
      <c r="S38" s="16">
        <v>1</v>
      </c>
      <c r="T38" s="16">
        <v>2</v>
      </c>
      <c r="U38" s="16">
        <v>1</v>
      </c>
      <c r="V38" s="16">
        <v>0</v>
      </c>
      <c r="W38" s="16">
        <v>0</v>
      </c>
      <c r="X38" s="16">
        <v>0</v>
      </c>
      <c r="Y38" s="16">
        <v>3</v>
      </c>
      <c r="Z38" s="16">
        <v>1</v>
      </c>
      <c r="AA38" s="16">
        <v>1</v>
      </c>
      <c r="AB38" s="16">
        <v>0</v>
      </c>
      <c r="AC38" s="16">
        <v>0</v>
      </c>
      <c r="AD38" s="16">
        <v>1</v>
      </c>
      <c r="AE38" s="13">
        <f>SUM(S38:AD38)</f>
        <v>10</v>
      </c>
      <c r="AF38" s="16">
        <v>2</v>
      </c>
      <c r="AG38" s="16">
        <v>3</v>
      </c>
      <c r="AH38" s="16">
        <v>1</v>
      </c>
      <c r="AI38" s="16">
        <v>3</v>
      </c>
      <c r="AJ38" s="16">
        <v>0</v>
      </c>
      <c r="AK38" s="16">
        <v>0</v>
      </c>
      <c r="AL38" s="16">
        <v>3</v>
      </c>
      <c r="AM38" s="16">
        <v>1</v>
      </c>
      <c r="AN38" s="16">
        <v>1</v>
      </c>
      <c r="AO38" s="16">
        <v>0</v>
      </c>
      <c r="AP38" s="16">
        <v>0</v>
      </c>
      <c r="AQ38" s="16">
        <v>1</v>
      </c>
      <c r="AR38" s="13">
        <f>SUM(AF38:AQ38)</f>
        <v>15</v>
      </c>
      <c r="AS38" s="4">
        <f>SUM(AR38,AE38,R38)</f>
        <v>42</v>
      </c>
      <c r="AT38" s="19"/>
      <c r="AU38"/>
      <c r="AV38"/>
      <c r="AW38"/>
      <c r="AX38"/>
      <c r="AY38"/>
    </row>
    <row r="39" spans="1:51" ht="13.8" x14ac:dyDescent="0.3">
      <c r="A39" s="29">
        <v>36</v>
      </c>
      <c r="B39" s="29" t="s">
        <v>118</v>
      </c>
      <c r="C39" s="29" t="s">
        <v>111</v>
      </c>
      <c r="D39" s="30">
        <v>260</v>
      </c>
      <c r="E39" s="29" t="s">
        <v>14</v>
      </c>
      <c r="F39" s="16">
        <v>1</v>
      </c>
      <c r="G39" s="16">
        <v>1</v>
      </c>
      <c r="H39" s="16">
        <v>5</v>
      </c>
      <c r="I39" s="16">
        <v>2</v>
      </c>
      <c r="J39" s="16">
        <v>1</v>
      </c>
      <c r="K39" s="16">
        <v>1</v>
      </c>
      <c r="L39" s="16">
        <v>1</v>
      </c>
      <c r="M39" s="16">
        <v>1</v>
      </c>
      <c r="N39" s="16">
        <v>0</v>
      </c>
      <c r="O39" s="16">
        <v>3</v>
      </c>
      <c r="P39" s="16">
        <v>1</v>
      </c>
      <c r="Q39" s="16">
        <v>1</v>
      </c>
      <c r="R39" s="13">
        <f>SUM(F39:Q39)</f>
        <v>18</v>
      </c>
      <c r="S39" s="16">
        <v>0</v>
      </c>
      <c r="T39" s="16">
        <v>5</v>
      </c>
      <c r="U39" s="16">
        <v>1</v>
      </c>
      <c r="V39" s="16">
        <v>0</v>
      </c>
      <c r="W39" s="16">
        <v>1</v>
      </c>
      <c r="X39" s="16">
        <v>1</v>
      </c>
      <c r="Y39" s="16">
        <v>3</v>
      </c>
      <c r="Z39" s="16">
        <v>0</v>
      </c>
      <c r="AA39" s="16">
        <v>0</v>
      </c>
      <c r="AB39" s="16">
        <v>0</v>
      </c>
      <c r="AC39" s="16">
        <v>5</v>
      </c>
      <c r="AD39" s="16">
        <v>0</v>
      </c>
      <c r="AE39" s="13">
        <f>SUM(S39:AD39)</f>
        <v>16</v>
      </c>
      <c r="AF39" s="16">
        <v>1</v>
      </c>
      <c r="AG39" s="16">
        <v>3</v>
      </c>
      <c r="AH39" s="16">
        <v>0</v>
      </c>
      <c r="AI39" s="16">
        <v>1</v>
      </c>
      <c r="AJ39" s="16">
        <v>0</v>
      </c>
      <c r="AK39" s="16">
        <v>1</v>
      </c>
      <c r="AL39" s="16">
        <v>3</v>
      </c>
      <c r="AM39" s="16">
        <v>1</v>
      </c>
      <c r="AN39" s="16">
        <v>1</v>
      </c>
      <c r="AO39" s="16">
        <v>2</v>
      </c>
      <c r="AP39" s="16">
        <v>1</v>
      </c>
      <c r="AQ39" s="16">
        <v>3</v>
      </c>
      <c r="AR39" s="13">
        <f>SUM(AF39:AQ39)</f>
        <v>17</v>
      </c>
      <c r="AS39" s="4">
        <f>SUM(AR39,AE39,R39)</f>
        <v>51</v>
      </c>
      <c r="AT39" s="19"/>
      <c r="AU39"/>
      <c r="AV39"/>
      <c r="AW39"/>
      <c r="AX39"/>
      <c r="AY39"/>
    </row>
    <row r="40" spans="1:51" s="3" customFormat="1" ht="14.4" customHeight="1" x14ac:dyDescent="0.3">
      <c r="A40" s="29">
        <v>26</v>
      </c>
      <c r="B40" s="29" t="s">
        <v>87</v>
      </c>
      <c r="C40" s="29" t="s">
        <v>15</v>
      </c>
      <c r="D40" s="30">
        <v>250</v>
      </c>
      <c r="E40" s="29" t="s">
        <v>14</v>
      </c>
      <c r="F40" s="16">
        <v>3</v>
      </c>
      <c r="G40" s="16">
        <v>1</v>
      </c>
      <c r="H40" s="16">
        <v>0</v>
      </c>
      <c r="I40" s="16">
        <v>0</v>
      </c>
      <c r="J40" s="16">
        <v>1</v>
      </c>
      <c r="K40" s="16">
        <v>0</v>
      </c>
      <c r="L40" s="16">
        <v>3</v>
      </c>
      <c r="M40" s="16">
        <v>0</v>
      </c>
      <c r="N40" s="16">
        <v>5</v>
      </c>
      <c r="O40" s="16">
        <v>1</v>
      </c>
      <c r="P40" s="16">
        <v>1</v>
      </c>
      <c r="Q40" s="16">
        <v>2</v>
      </c>
      <c r="R40" s="13">
        <f>SUM(F40:Q40)</f>
        <v>17</v>
      </c>
      <c r="S40" s="16">
        <v>2</v>
      </c>
      <c r="T40" s="16">
        <v>2</v>
      </c>
      <c r="U40" s="16">
        <v>0</v>
      </c>
      <c r="V40" s="16">
        <v>1</v>
      </c>
      <c r="W40" s="16">
        <v>1</v>
      </c>
      <c r="X40" s="16">
        <v>2</v>
      </c>
      <c r="Y40" s="16">
        <v>2</v>
      </c>
      <c r="Z40" s="16">
        <v>1</v>
      </c>
      <c r="AA40" s="16">
        <v>1</v>
      </c>
      <c r="AB40" s="16">
        <v>1</v>
      </c>
      <c r="AC40" s="16">
        <v>1</v>
      </c>
      <c r="AD40" s="16">
        <v>1</v>
      </c>
      <c r="AE40" s="13">
        <f>SUM(S40:AD40)</f>
        <v>15</v>
      </c>
      <c r="AF40" s="16">
        <v>3</v>
      </c>
      <c r="AG40" s="16">
        <v>3</v>
      </c>
      <c r="AH40" s="16">
        <v>1</v>
      </c>
      <c r="AI40" s="16">
        <v>1</v>
      </c>
      <c r="AJ40" s="16">
        <v>5</v>
      </c>
      <c r="AK40" s="16">
        <v>2</v>
      </c>
      <c r="AL40" s="16">
        <v>1</v>
      </c>
      <c r="AM40" s="16">
        <v>1</v>
      </c>
      <c r="AN40" s="16">
        <v>1</v>
      </c>
      <c r="AO40" s="16">
        <v>0</v>
      </c>
      <c r="AP40" s="16">
        <v>0</v>
      </c>
      <c r="AQ40" s="16">
        <v>3</v>
      </c>
      <c r="AR40" s="13">
        <f>SUM(AF40:AQ40)</f>
        <v>21</v>
      </c>
      <c r="AS40" s="4">
        <f>SUM(AR40,AE40,R40)</f>
        <v>53</v>
      </c>
      <c r="AT40" s="19"/>
      <c r="AU40"/>
      <c r="AV40"/>
      <c r="AW40"/>
      <c r="AX40"/>
      <c r="AY40"/>
    </row>
    <row r="41" spans="1:51" ht="13.8" x14ac:dyDescent="0.3">
      <c r="A41" s="29">
        <v>28</v>
      </c>
      <c r="B41" s="29" t="s">
        <v>50</v>
      </c>
      <c r="C41" s="29" t="s">
        <v>19</v>
      </c>
      <c r="D41" s="30">
        <v>300</v>
      </c>
      <c r="E41" s="29" t="s">
        <v>14</v>
      </c>
      <c r="F41" s="16">
        <v>3</v>
      </c>
      <c r="G41" s="16">
        <v>3</v>
      </c>
      <c r="H41" s="16">
        <v>2</v>
      </c>
      <c r="I41" s="16">
        <v>2</v>
      </c>
      <c r="J41" s="16">
        <v>2</v>
      </c>
      <c r="K41" s="16">
        <v>1</v>
      </c>
      <c r="L41" s="16">
        <v>3</v>
      </c>
      <c r="M41" s="16">
        <v>3</v>
      </c>
      <c r="N41" s="16">
        <v>3</v>
      </c>
      <c r="O41" s="16">
        <v>2</v>
      </c>
      <c r="P41" s="16">
        <v>1</v>
      </c>
      <c r="Q41" s="16">
        <v>2</v>
      </c>
      <c r="R41" s="13">
        <f>SUM(F41:Q41)</f>
        <v>27</v>
      </c>
      <c r="S41" s="16">
        <v>3</v>
      </c>
      <c r="T41" s="16">
        <v>3</v>
      </c>
      <c r="U41" s="16">
        <v>3</v>
      </c>
      <c r="V41" s="16">
        <v>2</v>
      </c>
      <c r="W41" s="16">
        <v>3</v>
      </c>
      <c r="X41" s="16">
        <v>2</v>
      </c>
      <c r="Y41" s="16">
        <v>3</v>
      </c>
      <c r="Z41" s="16">
        <v>0</v>
      </c>
      <c r="AA41" s="16">
        <v>3</v>
      </c>
      <c r="AB41" s="16">
        <v>0</v>
      </c>
      <c r="AC41" s="16">
        <v>2</v>
      </c>
      <c r="AD41" s="16">
        <v>3</v>
      </c>
      <c r="AE41" s="13">
        <f>SUM(S41:AD41)</f>
        <v>27</v>
      </c>
      <c r="AF41" s="16">
        <v>3</v>
      </c>
      <c r="AG41" s="16">
        <v>2</v>
      </c>
      <c r="AH41" s="16">
        <v>3</v>
      </c>
      <c r="AI41" s="16">
        <v>2</v>
      </c>
      <c r="AJ41" s="16">
        <v>3</v>
      </c>
      <c r="AK41" s="16">
        <v>5</v>
      </c>
      <c r="AL41" s="16">
        <v>3</v>
      </c>
      <c r="AM41" s="16">
        <v>1</v>
      </c>
      <c r="AN41" s="16">
        <v>3</v>
      </c>
      <c r="AO41" s="16">
        <v>0</v>
      </c>
      <c r="AP41" s="16">
        <v>2</v>
      </c>
      <c r="AQ41" s="16">
        <v>2</v>
      </c>
      <c r="AR41" s="13">
        <f>SUM(AF41:AQ41)</f>
        <v>29</v>
      </c>
      <c r="AS41" s="4">
        <f>SUM(AR41,AE41,R41)</f>
        <v>83</v>
      </c>
      <c r="AT41" s="19"/>
      <c r="AU41"/>
      <c r="AV41"/>
      <c r="AW41"/>
      <c r="AX41"/>
      <c r="AY41"/>
    </row>
    <row r="42" spans="1:51" s="3" customFormat="1" ht="13.8" x14ac:dyDescent="0.3">
      <c r="A42" s="29">
        <v>37</v>
      </c>
      <c r="B42" s="29" t="s">
        <v>91</v>
      </c>
      <c r="C42" s="29" t="s">
        <v>112</v>
      </c>
      <c r="D42" s="30">
        <v>250</v>
      </c>
      <c r="E42" s="29" t="s">
        <v>14</v>
      </c>
      <c r="F42" s="16">
        <v>3</v>
      </c>
      <c r="G42" s="16">
        <v>3</v>
      </c>
      <c r="H42" s="16">
        <v>5</v>
      </c>
      <c r="I42" s="16">
        <v>1</v>
      </c>
      <c r="J42" s="16">
        <v>3</v>
      </c>
      <c r="K42" s="16">
        <v>5</v>
      </c>
      <c r="L42" s="16">
        <v>5</v>
      </c>
      <c r="M42" s="16">
        <v>1</v>
      </c>
      <c r="N42" s="16">
        <v>2</v>
      </c>
      <c r="O42" s="16">
        <v>0</v>
      </c>
      <c r="P42" s="16">
        <v>2</v>
      </c>
      <c r="Q42" s="16">
        <v>3</v>
      </c>
      <c r="R42" s="13">
        <f>SUM(F42:Q42)</f>
        <v>33</v>
      </c>
      <c r="S42" s="16">
        <v>3</v>
      </c>
      <c r="T42" s="16">
        <v>3</v>
      </c>
      <c r="U42" s="16">
        <v>5</v>
      </c>
      <c r="V42" s="16">
        <v>1</v>
      </c>
      <c r="W42" s="16">
        <v>3</v>
      </c>
      <c r="X42" s="16">
        <v>3</v>
      </c>
      <c r="Y42" s="16">
        <v>3</v>
      </c>
      <c r="Z42" s="16">
        <v>1</v>
      </c>
      <c r="AA42" s="16">
        <v>3</v>
      </c>
      <c r="AB42" s="16">
        <v>0</v>
      </c>
      <c r="AC42" s="16">
        <v>2</v>
      </c>
      <c r="AD42" s="16">
        <v>5</v>
      </c>
      <c r="AE42" s="13">
        <f>SUM(S42:AD42)</f>
        <v>32</v>
      </c>
      <c r="AF42" s="16">
        <v>3</v>
      </c>
      <c r="AG42" s="16">
        <v>3</v>
      </c>
      <c r="AH42" s="16">
        <v>3</v>
      </c>
      <c r="AI42" s="16">
        <v>3</v>
      </c>
      <c r="AJ42" s="16">
        <v>3</v>
      </c>
      <c r="AK42" s="16">
        <v>5</v>
      </c>
      <c r="AL42" s="16">
        <v>3</v>
      </c>
      <c r="AM42" s="16">
        <v>2</v>
      </c>
      <c r="AN42" s="16">
        <v>3</v>
      </c>
      <c r="AO42" s="16">
        <v>0</v>
      </c>
      <c r="AP42" s="16">
        <v>3</v>
      </c>
      <c r="AQ42" s="16">
        <v>3</v>
      </c>
      <c r="AR42" s="13">
        <f>SUM(AF42:AQ42)</f>
        <v>34</v>
      </c>
      <c r="AS42" s="4">
        <f>SUM(AR42,AE42,R42)</f>
        <v>99</v>
      </c>
      <c r="AT42" s="19"/>
      <c r="AU42"/>
      <c r="AV42"/>
      <c r="AW42"/>
      <c r="AX42"/>
      <c r="AY42"/>
    </row>
    <row r="43" spans="1:51" s="3" customFormat="1" ht="13.8" x14ac:dyDescent="0.3">
      <c r="A43" s="29">
        <v>23</v>
      </c>
      <c r="B43" s="29" t="s">
        <v>48</v>
      </c>
      <c r="C43" s="29" t="s">
        <v>16</v>
      </c>
      <c r="D43" s="30">
        <v>250</v>
      </c>
      <c r="E43" s="29" t="s">
        <v>14</v>
      </c>
      <c r="F43" s="16">
        <v>1</v>
      </c>
      <c r="G43" s="16">
        <v>2</v>
      </c>
      <c r="H43" s="16">
        <v>0</v>
      </c>
      <c r="I43" s="16">
        <v>2</v>
      </c>
      <c r="J43" s="16">
        <v>1</v>
      </c>
      <c r="K43" s="16">
        <v>0</v>
      </c>
      <c r="L43" s="16">
        <v>3</v>
      </c>
      <c r="M43" s="16">
        <v>1</v>
      </c>
      <c r="N43" s="16">
        <v>0</v>
      </c>
      <c r="O43" s="16">
        <v>0</v>
      </c>
      <c r="P43" s="16">
        <v>0</v>
      </c>
      <c r="Q43" s="16">
        <v>2</v>
      </c>
      <c r="R43" s="13">
        <f>SUM(F43:Q43)</f>
        <v>12</v>
      </c>
      <c r="S43" s="16">
        <v>5</v>
      </c>
      <c r="T43" s="16"/>
      <c r="U43" s="16"/>
      <c r="V43" s="16"/>
      <c r="W43" s="16"/>
      <c r="X43" s="16"/>
      <c r="Y43" s="16"/>
      <c r="Z43" s="16"/>
      <c r="AA43" s="16"/>
      <c r="AB43" s="16">
        <v>0</v>
      </c>
      <c r="AC43" s="16"/>
      <c r="AD43" s="16">
        <v>0</v>
      </c>
      <c r="AE43" s="13">
        <f>SUM(S43:AD43)</f>
        <v>5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>
        <v>0</v>
      </c>
      <c r="AP43" s="16"/>
      <c r="AQ43" s="16">
        <v>2</v>
      </c>
      <c r="AR43" s="13">
        <f>SUM(AF43:AQ43)</f>
        <v>2</v>
      </c>
      <c r="AS43" s="4">
        <f>SUM(AR43,AE43,R43)</f>
        <v>19</v>
      </c>
      <c r="AT43" s="19" t="s">
        <v>72</v>
      </c>
      <c r="AU43"/>
      <c r="AV43"/>
      <c r="AW43"/>
      <c r="AX43"/>
      <c r="AY43"/>
    </row>
    <row r="44" spans="1:51" s="3" customFormat="1" ht="13.8" x14ac:dyDescent="0.3">
      <c r="A44" s="29">
        <v>30</v>
      </c>
      <c r="B44" s="29" t="s">
        <v>89</v>
      </c>
      <c r="C44" s="29" t="s">
        <v>17</v>
      </c>
      <c r="D44" s="30">
        <v>280</v>
      </c>
      <c r="E44" s="29" t="s">
        <v>14</v>
      </c>
      <c r="F44" s="16"/>
      <c r="G44" s="16"/>
      <c r="H44" s="16"/>
      <c r="I44" s="16"/>
      <c r="J44" s="16"/>
      <c r="K44" s="16"/>
      <c r="L44" s="16"/>
      <c r="M44" s="16">
        <v>5</v>
      </c>
      <c r="N44" s="16"/>
      <c r="O44" s="16"/>
      <c r="P44" s="16"/>
      <c r="Q44" s="16"/>
      <c r="R44" s="13">
        <f>SUM(F44:Q44)</f>
        <v>5</v>
      </c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3">
        <f>SUM(S44:AD44)</f>
        <v>0</v>
      </c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3">
        <f>SUM(AF44:AQ44)</f>
        <v>0</v>
      </c>
      <c r="AS44" s="4">
        <f>SUM(AR44,AE44,R44)</f>
        <v>5</v>
      </c>
      <c r="AT44" s="19" t="s">
        <v>72</v>
      </c>
      <c r="AU44"/>
      <c r="AV44"/>
      <c r="AW44"/>
      <c r="AX44"/>
      <c r="AY44"/>
    </row>
    <row r="45" spans="1:51" ht="13.8" x14ac:dyDescent="0.3">
      <c r="A45" s="29">
        <v>24</v>
      </c>
      <c r="B45" s="29" t="s">
        <v>49</v>
      </c>
      <c r="C45" s="29" t="s">
        <v>20</v>
      </c>
      <c r="D45" s="30">
        <v>225</v>
      </c>
      <c r="E45" s="29" t="s">
        <v>14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3">
        <f>SUM(F45:Q45)</f>
        <v>0</v>
      </c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3">
        <f>SUM(S45:AD45)</f>
        <v>0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3">
        <f>SUM(AF45:AQ45)</f>
        <v>0</v>
      </c>
      <c r="AS45" s="4">
        <f>SUM(AR45,AE45,R45)</f>
        <v>0</v>
      </c>
      <c r="AT45" s="19" t="s">
        <v>73</v>
      </c>
      <c r="AU45"/>
      <c r="AV45"/>
      <c r="AW45"/>
      <c r="AX45"/>
      <c r="AY45"/>
    </row>
    <row r="46" spans="1:51" s="3" customFormat="1" ht="13.8" x14ac:dyDescent="0.3">
      <c r="A46" s="29">
        <v>27</v>
      </c>
      <c r="B46" s="29" t="s">
        <v>88</v>
      </c>
      <c r="C46" s="29" t="s">
        <v>18</v>
      </c>
      <c r="D46" s="30" t="s">
        <v>110</v>
      </c>
      <c r="E46" s="29" t="s">
        <v>14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3">
        <f>SUM(F46:Q46)</f>
        <v>0</v>
      </c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3">
        <f>SUM(S46:AD46)</f>
        <v>0</v>
      </c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3">
        <f>SUM(AF46:AQ46)</f>
        <v>0</v>
      </c>
      <c r="AS46" s="4">
        <f>SUM(AR46,AE46,R46)</f>
        <v>0</v>
      </c>
      <c r="AT46" s="19" t="s">
        <v>73</v>
      </c>
      <c r="AU46"/>
      <c r="AV46"/>
      <c r="AW46"/>
      <c r="AX46"/>
      <c r="AY46"/>
    </row>
    <row r="47" spans="1:51" ht="13.8" x14ac:dyDescent="0.3">
      <c r="A47" s="29">
        <v>31</v>
      </c>
      <c r="B47" s="29" t="s">
        <v>52</v>
      </c>
      <c r="C47" s="29" t="s">
        <v>17</v>
      </c>
      <c r="D47" s="30">
        <v>300</v>
      </c>
      <c r="E47" s="29" t="s">
        <v>14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3">
        <f>SUM(F47:Q47)</f>
        <v>0</v>
      </c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3">
        <f>SUM(S47:AD47)</f>
        <v>0</v>
      </c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3">
        <f>SUM(AF47:AQ47)</f>
        <v>0</v>
      </c>
      <c r="AS47" s="4">
        <f>SUM(AR47,AE47,R47)</f>
        <v>0</v>
      </c>
      <c r="AT47" s="19" t="s">
        <v>73</v>
      </c>
      <c r="AU47"/>
      <c r="AV47"/>
      <c r="AW47"/>
      <c r="AX47"/>
      <c r="AY47"/>
    </row>
    <row r="48" spans="1:51" ht="13.8" x14ac:dyDescent="0.3">
      <c r="A48" s="29"/>
      <c r="B48" s="29"/>
      <c r="C48" s="29"/>
      <c r="D48" s="30"/>
      <c r="E48" s="29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3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3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3"/>
      <c r="AS48" s="4"/>
      <c r="AT48" s="19"/>
      <c r="AU48"/>
      <c r="AV48"/>
      <c r="AW48"/>
      <c r="AX48"/>
      <c r="AY48"/>
    </row>
    <row r="49" spans="1:51" ht="13.95" customHeight="1" x14ac:dyDescent="0.3">
      <c r="A49" s="29">
        <v>64</v>
      </c>
      <c r="B49" s="29" t="s">
        <v>106</v>
      </c>
      <c r="C49" s="29" t="s">
        <v>34</v>
      </c>
      <c r="D49" s="30" t="s">
        <v>117</v>
      </c>
      <c r="E49" s="29" t="s">
        <v>119</v>
      </c>
      <c r="F49" s="17">
        <v>0</v>
      </c>
      <c r="G49" s="17">
        <v>3</v>
      </c>
      <c r="H49" s="17">
        <v>3</v>
      </c>
      <c r="I49" s="17">
        <v>3</v>
      </c>
      <c r="J49" s="17">
        <v>3</v>
      </c>
      <c r="K49" s="17">
        <v>1</v>
      </c>
      <c r="L49" s="17">
        <v>2</v>
      </c>
      <c r="M49" s="17">
        <v>1</v>
      </c>
      <c r="N49" s="17">
        <v>1</v>
      </c>
      <c r="O49" s="17">
        <v>3</v>
      </c>
      <c r="P49" s="17">
        <v>3</v>
      </c>
      <c r="Q49" s="17">
        <v>3</v>
      </c>
      <c r="R49" s="13">
        <f>SUM(F49:Q49)</f>
        <v>26</v>
      </c>
      <c r="S49" s="17">
        <v>3</v>
      </c>
      <c r="T49" s="17">
        <v>3</v>
      </c>
      <c r="U49" s="17">
        <v>3</v>
      </c>
      <c r="V49" s="17">
        <v>2</v>
      </c>
      <c r="W49" s="17">
        <v>3</v>
      </c>
      <c r="X49" s="17">
        <v>3</v>
      </c>
      <c r="Y49" s="17">
        <v>3</v>
      </c>
      <c r="Z49" s="17">
        <v>0</v>
      </c>
      <c r="AA49" s="17">
        <v>3</v>
      </c>
      <c r="AB49" s="17">
        <v>3</v>
      </c>
      <c r="AC49" s="17">
        <v>3</v>
      </c>
      <c r="AD49" s="17">
        <v>3</v>
      </c>
      <c r="AE49" s="13">
        <f>SUM(S49:AD49)</f>
        <v>32</v>
      </c>
      <c r="AF49" s="17">
        <v>2</v>
      </c>
      <c r="AG49" s="17">
        <v>3</v>
      </c>
      <c r="AH49" s="17">
        <v>2</v>
      </c>
      <c r="AI49" s="17">
        <v>3</v>
      </c>
      <c r="AJ49" s="17">
        <v>3</v>
      </c>
      <c r="AK49" s="17">
        <v>3</v>
      </c>
      <c r="AL49" s="17">
        <v>2</v>
      </c>
      <c r="AM49" s="17">
        <v>0</v>
      </c>
      <c r="AN49" s="17">
        <v>3</v>
      </c>
      <c r="AO49" s="17">
        <v>2</v>
      </c>
      <c r="AP49" s="17">
        <v>1</v>
      </c>
      <c r="AQ49" s="17">
        <v>3</v>
      </c>
      <c r="AR49" s="13">
        <f>SUM(AF49:AQ49)</f>
        <v>27</v>
      </c>
      <c r="AS49" s="4">
        <f>SUM(AR49,AE49,R49)</f>
        <v>85</v>
      </c>
      <c r="AT49" s="4"/>
    </row>
    <row r="50" spans="1:51" s="3" customFormat="1" ht="13.8" x14ac:dyDescent="0.3">
      <c r="A50" s="29"/>
      <c r="B50" s="29"/>
      <c r="C50" s="29"/>
      <c r="D50" s="30"/>
      <c r="E50" s="29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3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3"/>
      <c r="AS50" s="4"/>
      <c r="AT50" s="19"/>
      <c r="AU50"/>
      <c r="AV50"/>
      <c r="AW50"/>
      <c r="AX50"/>
      <c r="AY50"/>
    </row>
    <row r="51" spans="1:51" s="3" customFormat="1" ht="13.8" x14ac:dyDescent="0.3">
      <c r="A51" s="29">
        <v>42</v>
      </c>
      <c r="B51" s="29" t="s">
        <v>93</v>
      </c>
      <c r="C51" s="29" t="s">
        <v>16</v>
      </c>
      <c r="D51" s="30">
        <v>200</v>
      </c>
      <c r="E51" s="29" t="s">
        <v>67</v>
      </c>
      <c r="F51" s="16">
        <v>0</v>
      </c>
      <c r="G51" s="16">
        <v>0</v>
      </c>
      <c r="H51" s="16">
        <v>1</v>
      </c>
      <c r="I51" s="16">
        <v>0</v>
      </c>
      <c r="J51" s="16">
        <v>1</v>
      </c>
      <c r="K51" s="16">
        <v>1</v>
      </c>
      <c r="L51" s="16">
        <v>3</v>
      </c>
      <c r="M51" s="16">
        <v>0</v>
      </c>
      <c r="N51" s="16">
        <v>3</v>
      </c>
      <c r="O51" s="16">
        <v>0</v>
      </c>
      <c r="P51" s="16">
        <v>0</v>
      </c>
      <c r="Q51" s="16">
        <v>0</v>
      </c>
      <c r="R51" s="13">
        <f>SUM(F51:Q51)</f>
        <v>9</v>
      </c>
      <c r="S51" s="16">
        <v>0</v>
      </c>
      <c r="T51" s="16">
        <v>1</v>
      </c>
      <c r="U51" s="16">
        <v>0</v>
      </c>
      <c r="V51" s="16">
        <v>0</v>
      </c>
      <c r="W51" s="16">
        <v>0</v>
      </c>
      <c r="X51" s="16">
        <v>1</v>
      </c>
      <c r="Y51" s="16">
        <v>3</v>
      </c>
      <c r="Z51" s="16">
        <v>1</v>
      </c>
      <c r="AA51" s="16">
        <v>1</v>
      </c>
      <c r="AB51" s="16">
        <v>0</v>
      </c>
      <c r="AC51" s="16">
        <v>0</v>
      </c>
      <c r="AD51" s="16">
        <v>0</v>
      </c>
      <c r="AE51" s="13">
        <f>SUM(S51:AD51)</f>
        <v>7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3</v>
      </c>
      <c r="AM51" s="16">
        <v>1</v>
      </c>
      <c r="AN51" s="16">
        <v>1</v>
      </c>
      <c r="AO51" s="16">
        <v>1</v>
      </c>
      <c r="AP51" s="16">
        <v>0</v>
      </c>
      <c r="AQ51" s="16">
        <v>0</v>
      </c>
      <c r="AR51" s="13">
        <f>SUM(AF51:AQ51)</f>
        <v>6</v>
      </c>
      <c r="AS51" s="4">
        <f>SUM(AR51,AE51,R51)</f>
        <v>22</v>
      </c>
      <c r="AT51" s="19"/>
      <c r="AU51"/>
      <c r="AV51"/>
      <c r="AW51"/>
      <c r="AX51"/>
      <c r="AY51"/>
    </row>
    <row r="52" spans="1:51" ht="13.8" x14ac:dyDescent="0.3">
      <c r="A52" s="29">
        <v>40</v>
      </c>
      <c r="B52" s="29" t="s">
        <v>38</v>
      </c>
      <c r="C52" s="29" t="s">
        <v>15</v>
      </c>
      <c r="D52" s="30">
        <v>260</v>
      </c>
      <c r="E52" s="29" t="s">
        <v>67</v>
      </c>
      <c r="F52" s="16">
        <v>0</v>
      </c>
      <c r="G52" s="16">
        <v>0</v>
      </c>
      <c r="H52" s="16">
        <v>0</v>
      </c>
      <c r="I52" s="16">
        <v>1</v>
      </c>
      <c r="J52" s="16">
        <v>5</v>
      </c>
      <c r="K52" s="16">
        <v>3</v>
      </c>
      <c r="L52" s="16">
        <v>3</v>
      </c>
      <c r="M52" s="16">
        <v>2</v>
      </c>
      <c r="N52" s="16">
        <v>3</v>
      </c>
      <c r="O52" s="16">
        <v>0</v>
      </c>
      <c r="P52" s="16">
        <v>0</v>
      </c>
      <c r="Q52" s="16">
        <v>0</v>
      </c>
      <c r="R52" s="13">
        <f>SUM(F52:Q52)</f>
        <v>17</v>
      </c>
      <c r="S52" s="16">
        <v>0</v>
      </c>
      <c r="T52" s="16">
        <v>0</v>
      </c>
      <c r="U52" s="16">
        <v>0</v>
      </c>
      <c r="V52" s="16">
        <v>0</v>
      </c>
      <c r="W52" s="16">
        <v>3</v>
      </c>
      <c r="X52" s="16">
        <v>3</v>
      </c>
      <c r="Y52" s="16">
        <v>2</v>
      </c>
      <c r="Z52" s="16">
        <v>0</v>
      </c>
      <c r="AA52" s="16">
        <v>1</v>
      </c>
      <c r="AB52" s="16">
        <v>1</v>
      </c>
      <c r="AC52" s="16">
        <v>0</v>
      </c>
      <c r="AD52" s="16">
        <v>0</v>
      </c>
      <c r="AE52" s="13">
        <f>SUM(S52:AD52)</f>
        <v>10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3</v>
      </c>
      <c r="AM52" s="16">
        <v>1</v>
      </c>
      <c r="AN52" s="16">
        <v>1</v>
      </c>
      <c r="AO52" s="16">
        <v>2</v>
      </c>
      <c r="AP52" s="16">
        <v>0</v>
      </c>
      <c r="AQ52" s="16">
        <v>3</v>
      </c>
      <c r="AR52" s="13">
        <f>SUM(AF52:AQ52)</f>
        <v>10</v>
      </c>
      <c r="AS52" s="4">
        <f>SUM(AR52,AE52,R52)</f>
        <v>37</v>
      </c>
      <c r="AT52" s="19"/>
      <c r="AU52"/>
      <c r="AV52"/>
      <c r="AW52"/>
      <c r="AX52"/>
      <c r="AY52"/>
    </row>
    <row r="53" spans="1:51" ht="13.8" x14ac:dyDescent="0.3">
      <c r="A53" s="29">
        <v>38</v>
      </c>
      <c r="B53" s="29" t="s">
        <v>66</v>
      </c>
      <c r="C53" s="29" t="s">
        <v>18</v>
      </c>
      <c r="D53" s="30">
        <v>250</v>
      </c>
      <c r="E53" s="29" t="s">
        <v>67</v>
      </c>
      <c r="F53" s="16">
        <v>0</v>
      </c>
      <c r="G53" s="16">
        <v>0</v>
      </c>
      <c r="H53" s="16">
        <v>1</v>
      </c>
      <c r="I53" s="16">
        <v>0</v>
      </c>
      <c r="J53" s="16">
        <v>3</v>
      </c>
      <c r="K53" s="16">
        <v>1</v>
      </c>
      <c r="L53" s="16">
        <v>3</v>
      </c>
      <c r="M53" s="16">
        <v>3</v>
      </c>
      <c r="N53" s="16">
        <v>3</v>
      </c>
      <c r="O53" s="16">
        <v>1</v>
      </c>
      <c r="P53" s="16">
        <v>1</v>
      </c>
      <c r="Q53" s="16">
        <v>0</v>
      </c>
      <c r="R53" s="13">
        <f>SUM(F53:Q53)</f>
        <v>16</v>
      </c>
      <c r="S53" s="16">
        <v>0</v>
      </c>
      <c r="T53" s="16">
        <v>1</v>
      </c>
      <c r="U53" s="16">
        <v>0</v>
      </c>
      <c r="V53" s="16">
        <v>0</v>
      </c>
      <c r="W53" s="16">
        <v>2</v>
      </c>
      <c r="X53" s="16">
        <v>2</v>
      </c>
      <c r="Y53" s="16">
        <v>3</v>
      </c>
      <c r="Z53" s="16">
        <v>2</v>
      </c>
      <c r="AA53" s="16">
        <v>1</v>
      </c>
      <c r="AB53" s="16">
        <v>0</v>
      </c>
      <c r="AC53" s="16">
        <v>1</v>
      </c>
      <c r="AD53" s="16">
        <v>0</v>
      </c>
      <c r="AE53" s="13">
        <f>SUM(S53:AD53)</f>
        <v>12</v>
      </c>
      <c r="AF53" s="16">
        <v>0</v>
      </c>
      <c r="AG53" s="16">
        <v>5</v>
      </c>
      <c r="AH53" s="16">
        <v>0</v>
      </c>
      <c r="AI53" s="16">
        <v>1</v>
      </c>
      <c r="AJ53" s="16">
        <v>2</v>
      </c>
      <c r="AK53" s="16">
        <v>0</v>
      </c>
      <c r="AL53" s="16">
        <v>5</v>
      </c>
      <c r="AM53" s="16">
        <v>1</v>
      </c>
      <c r="AN53" s="16">
        <v>5</v>
      </c>
      <c r="AO53" s="16">
        <v>0</v>
      </c>
      <c r="AP53" s="16">
        <v>0</v>
      </c>
      <c r="AQ53" s="16">
        <v>0</v>
      </c>
      <c r="AR53" s="13">
        <f>SUM(AF53:AQ53)</f>
        <v>19</v>
      </c>
      <c r="AS53" s="4">
        <f>SUM(AR53,AE53,R53)</f>
        <v>47</v>
      </c>
      <c r="AT53" s="19"/>
      <c r="AU53"/>
      <c r="AV53"/>
      <c r="AW53"/>
      <c r="AX53"/>
      <c r="AY53"/>
    </row>
    <row r="54" spans="1:51" ht="13.8" x14ac:dyDescent="0.3">
      <c r="A54" s="29">
        <v>45</v>
      </c>
      <c r="B54" s="29" t="s">
        <v>44</v>
      </c>
      <c r="C54" s="29" t="s">
        <v>16</v>
      </c>
      <c r="D54" s="30">
        <v>250</v>
      </c>
      <c r="E54" s="29" t="s">
        <v>67</v>
      </c>
      <c r="F54" s="17">
        <v>3</v>
      </c>
      <c r="G54" s="17">
        <v>0</v>
      </c>
      <c r="H54" s="17">
        <v>0</v>
      </c>
      <c r="I54" s="17">
        <v>0</v>
      </c>
      <c r="J54" s="17">
        <v>3</v>
      </c>
      <c r="K54" s="17">
        <v>1</v>
      </c>
      <c r="L54" s="17">
        <v>2</v>
      </c>
      <c r="M54" s="17">
        <v>0</v>
      </c>
      <c r="N54" s="17">
        <v>3</v>
      </c>
      <c r="O54" s="17">
        <v>0</v>
      </c>
      <c r="P54" s="17">
        <v>1</v>
      </c>
      <c r="Q54" s="16">
        <v>0</v>
      </c>
      <c r="R54" s="13">
        <f>SUM(F54:Q54)</f>
        <v>13</v>
      </c>
      <c r="S54" s="17">
        <v>5</v>
      </c>
      <c r="T54" s="17">
        <v>5</v>
      </c>
      <c r="U54" s="17">
        <v>0</v>
      </c>
      <c r="V54" s="17">
        <v>1</v>
      </c>
      <c r="W54" s="17">
        <v>3</v>
      </c>
      <c r="X54" s="17">
        <v>0</v>
      </c>
      <c r="Y54" s="17">
        <v>2</v>
      </c>
      <c r="Z54" s="17">
        <v>0</v>
      </c>
      <c r="AA54" s="17">
        <v>5</v>
      </c>
      <c r="AB54" s="17">
        <v>0</v>
      </c>
      <c r="AC54" s="17">
        <v>0</v>
      </c>
      <c r="AD54" s="16">
        <v>1</v>
      </c>
      <c r="AE54" s="13">
        <f>SUM(S54:AD54)</f>
        <v>22</v>
      </c>
      <c r="AF54" s="17">
        <v>3</v>
      </c>
      <c r="AG54" s="17">
        <v>3</v>
      </c>
      <c r="AH54" s="17">
        <v>0</v>
      </c>
      <c r="AI54" s="17">
        <v>1</v>
      </c>
      <c r="AJ54" s="17">
        <v>3</v>
      </c>
      <c r="AK54" s="17">
        <v>1</v>
      </c>
      <c r="AL54" s="17">
        <v>2</v>
      </c>
      <c r="AM54" s="17">
        <v>1</v>
      </c>
      <c r="AN54" s="17">
        <v>3</v>
      </c>
      <c r="AO54" s="17">
        <v>0</v>
      </c>
      <c r="AP54" s="17">
        <v>0</v>
      </c>
      <c r="AQ54" s="16">
        <v>0</v>
      </c>
      <c r="AR54" s="13">
        <f>SUM(AF54:AQ54)</f>
        <v>17</v>
      </c>
      <c r="AS54" s="4">
        <f>SUM(AR54,AE54,R54)</f>
        <v>52</v>
      </c>
      <c r="AT54" s="19"/>
      <c r="AU54"/>
      <c r="AV54"/>
      <c r="AW54"/>
      <c r="AX54"/>
      <c r="AY54"/>
    </row>
    <row r="55" spans="1:51" ht="13.8" x14ac:dyDescent="0.3">
      <c r="A55" s="29">
        <v>41</v>
      </c>
      <c r="B55" s="29" t="s">
        <v>39</v>
      </c>
      <c r="C55" s="29" t="s">
        <v>16</v>
      </c>
      <c r="D55" s="30" t="s">
        <v>113</v>
      </c>
      <c r="E55" s="29" t="s">
        <v>67</v>
      </c>
      <c r="F55" s="16">
        <v>0</v>
      </c>
      <c r="G55" s="16">
        <v>2</v>
      </c>
      <c r="H55" s="16">
        <v>0</v>
      </c>
      <c r="I55" s="16">
        <v>1</v>
      </c>
      <c r="J55" s="16">
        <v>0</v>
      </c>
      <c r="K55" s="16">
        <v>5</v>
      </c>
      <c r="L55" s="16">
        <v>3</v>
      </c>
      <c r="M55" s="16">
        <v>3</v>
      </c>
      <c r="N55" s="16">
        <v>3</v>
      </c>
      <c r="O55" s="16">
        <v>0</v>
      </c>
      <c r="P55" s="16">
        <v>0</v>
      </c>
      <c r="Q55" s="16">
        <v>0</v>
      </c>
      <c r="R55" s="13">
        <f>SUM(F55:Q55)</f>
        <v>17</v>
      </c>
      <c r="S55" s="16">
        <v>0</v>
      </c>
      <c r="T55" s="16">
        <v>1</v>
      </c>
      <c r="U55" s="16">
        <v>0</v>
      </c>
      <c r="V55" s="16">
        <v>0</v>
      </c>
      <c r="W55" s="16">
        <v>5</v>
      </c>
      <c r="X55" s="16">
        <v>3</v>
      </c>
      <c r="Y55" s="16">
        <v>3</v>
      </c>
      <c r="Z55" s="16">
        <v>1</v>
      </c>
      <c r="AA55" s="16">
        <v>1</v>
      </c>
      <c r="AB55" s="16">
        <v>1</v>
      </c>
      <c r="AC55" s="16">
        <v>0</v>
      </c>
      <c r="AD55" s="16">
        <v>1</v>
      </c>
      <c r="AE55" s="13">
        <f>SUM(S55:AD55)</f>
        <v>16</v>
      </c>
      <c r="AF55" s="16">
        <v>0</v>
      </c>
      <c r="AG55" s="16">
        <v>2</v>
      </c>
      <c r="AH55" s="16">
        <v>1</v>
      </c>
      <c r="AI55" s="16">
        <v>0</v>
      </c>
      <c r="AJ55" s="16">
        <v>5</v>
      </c>
      <c r="AK55" s="16">
        <v>3</v>
      </c>
      <c r="AL55" s="16">
        <v>2</v>
      </c>
      <c r="AM55" s="16">
        <v>3</v>
      </c>
      <c r="AN55" s="16">
        <v>3</v>
      </c>
      <c r="AO55" s="16">
        <v>0</v>
      </c>
      <c r="AP55" s="16">
        <v>0</v>
      </c>
      <c r="AQ55" s="16">
        <v>1</v>
      </c>
      <c r="AR55" s="13">
        <f>SUM(AF55:AQ55)</f>
        <v>20</v>
      </c>
      <c r="AS55" s="4">
        <f>SUM(AR55,AE55,R55)</f>
        <v>53</v>
      </c>
      <c r="AT55" s="19"/>
      <c r="AU55"/>
      <c r="AV55"/>
      <c r="AW55"/>
      <c r="AX55"/>
      <c r="AY55"/>
    </row>
    <row r="56" spans="1:51" s="3" customFormat="1" ht="13.8" x14ac:dyDescent="0.3">
      <c r="A56" s="29">
        <v>46</v>
      </c>
      <c r="B56" s="29" t="s">
        <v>45</v>
      </c>
      <c r="C56" s="29" t="s">
        <v>24</v>
      </c>
      <c r="D56" s="30" t="s">
        <v>29</v>
      </c>
      <c r="E56" s="29" t="s">
        <v>67</v>
      </c>
      <c r="F56" s="17">
        <v>1</v>
      </c>
      <c r="G56" s="17">
        <v>1</v>
      </c>
      <c r="H56" s="17">
        <v>2</v>
      </c>
      <c r="I56" s="17">
        <v>2</v>
      </c>
      <c r="J56" s="17">
        <v>3</v>
      </c>
      <c r="K56" s="17">
        <v>3</v>
      </c>
      <c r="L56" s="17">
        <v>3</v>
      </c>
      <c r="M56" s="17">
        <v>1</v>
      </c>
      <c r="N56" s="17">
        <v>5</v>
      </c>
      <c r="O56" s="17">
        <v>5</v>
      </c>
      <c r="P56" s="17">
        <v>0</v>
      </c>
      <c r="Q56" s="17">
        <v>0</v>
      </c>
      <c r="R56" s="13">
        <f>SUM(F56:Q56)</f>
        <v>26</v>
      </c>
      <c r="S56" s="17">
        <v>0</v>
      </c>
      <c r="T56" s="17">
        <v>1</v>
      </c>
      <c r="U56" s="17">
        <v>0</v>
      </c>
      <c r="V56" s="17">
        <v>0</v>
      </c>
      <c r="W56" s="17">
        <v>0</v>
      </c>
      <c r="X56" s="17">
        <v>3</v>
      </c>
      <c r="Y56" s="17">
        <v>1</v>
      </c>
      <c r="Z56" s="17">
        <v>0</v>
      </c>
      <c r="AA56" s="17">
        <v>3</v>
      </c>
      <c r="AB56" s="17">
        <v>3</v>
      </c>
      <c r="AC56" s="17">
        <v>1</v>
      </c>
      <c r="AD56" s="17">
        <v>1</v>
      </c>
      <c r="AE56" s="13">
        <f>SUM(S56:AD56)</f>
        <v>13</v>
      </c>
      <c r="AF56" s="17">
        <v>0</v>
      </c>
      <c r="AG56" s="17">
        <v>3</v>
      </c>
      <c r="AH56" s="17">
        <v>2</v>
      </c>
      <c r="AI56" s="17">
        <v>1</v>
      </c>
      <c r="AJ56" s="17">
        <v>0</v>
      </c>
      <c r="AK56" s="17">
        <v>3</v>
      </c>
      <c r="AL56" s="17">
        <v>1</v>
      </c>
      <c r="AM56" s="17">
        <v>0</v>
      </c>
      <c r="AN56" s="17">
        <v>3</v>
      </c>
      <c r="AO56" s="17">
        <v>0</v>
      </c>
      <c r="AP56" s="17">
        <v>0</v>
      </c>
      <c r="AQ56" s="17">
        <v>2</v>
      </c>
      <c r="AR56" s="13">
        <f>SUM(AF56:AQ56)</f>
        <v>15</v>
      </c>
      <c r="AS56" s="4">
        <f>SUM(AR56,AE56,R56)</f>
        <v>54</v>
      </c>
      <c r="AT56" s="19"/>
      <c r="AU56"/>
      <c r="AV56"/>
      <c r="AW56"/>
      <c r="AX56"/>
      <c r="AY56"/>
    </row>
    <row r="57" spans="1:51" s="3" customFormat="1" ht="13.8" x14ac:dyDescent="0.3">
      <c r="A57" s="29">
        <v>47</v>
      </c>
      <c r="B57" s="29" t="s">
        <v>95</v>
      </c>
      <c r="C57" s="29" t="s">
        <v>42</v>
      </c>
      <c r="D57" s="30" t="s">
        <v>114</v>
      </c>
      <c r="E57" s="29" t="s">
        <v>67</v>
      </c>
      <c r="F57" s="17">
        <v>0</v>
      </c>
      <c r="G57" s="17">
        <v>1</v>
      </c>
      <c r="H57" s="17">
        <v>1</v>
      </c>
      <c r="I57" s="17">
        <v>1</v>
      </c>
      <c r="J57" s="17">
        <v>3</v>
      </c>
      <c r="K57" s="17">
        <v>3</v>
      </c>
      <c r="L57" s="17">
        <v>3</v>
      </c>
      <c r="M57" s="17">
        <v>2</v>
      </c>
      <c r="N57" s="17">
        <v>3</v>
      </c>
      <c r="O57" s="17">
        <v>2</v>
      </c>
      <c r="P57" s="17">
        <v>0</v>
      </c>
      <c r="Q57" s="17">
        <v>0</v>
      </c>
      <c r="R57" s="13">
        <f>SUM(F57:Q57)</f>
        <v>19</v>
      </c>
      <c r="S57" s="17">
        <v>0</v>
      </c>
      <c r="T57" s="17">
        <v>1</v>
      </c>
      <c r="U57" s="17">
        <v>0</v>
      </c>
      <c r="V57" s="17">
        <v>1</v>
      </c>
      <c r="W57" s="17">
        <v>3</v>
      </c>
      <c r="X57" s="17">
        <v>3</v>
      </c>
      <c r="Y57" s="17">
        <v>3</v>
      </c>
      <c r="Z57" s="17">
        <v>3</v>
      </c>
      <c r="AA57" s="17">
        <v>2</v>
      </c>
      <c r="AB57" s="17">
        <v>3</v>
      </c>
      <c r="AC57" s="17">
        <v>1</v>
      </c>
      <c r="AD57" s="17">
        <v>1</v>
      </c>
      <c r="AE57" s="13">
        <f>SUM(S57:AD57)</f>
        <v>21</v>
      </c>
      <c r="AF57" s="17">
        <v>0</v>
      </c>
      <c r="AG57" s="17">
        <v>2</v>
      </c>
      <c r="AH57" s="17">
        <v>2</v>
      </c>
      <c r="AI57" s="17">
        <v>1</v>
      </c>
      <c r="AJ57" s="17">
        <v>3</v>
      </c>
      <c r="AK57" s="17">
        <v>2</v>
      </c>
      <c r="AL57" s="17">
        <v>3</v>
      </c>
      <c r="AM57" s="17">
        <v>1</v>
      </c>
      <c r="AN57" s="17">
        <v>3</v>
      </c>
      <c r="AO57" s="17">
        <v>0</v>
      </c>
      <c r="AP57" s="17">
        <v>0</v>
      </c>
      <c r="AQ57" s="17">
        <v>0</v>
      </c>
      <c r="AR57" s="13">
        <f>SUM(AF57:AQ57)</f>
        <v>17</v>
      </c>
      <c r="AS57" s="4">
        <f>SUM(AR57,AE57,R57)</f>
        <v>57</v>
      </c>
      <c r="AT57" s="19"/>
      <c r="AU57"/>
      <c r="AV57"/>
      <c r="AW57"/>
      <c r="AX57"/>
      <c r="AY57"/>
    </row>
    <row r="58" spans="1:51" s="3" customFormat="1" ht="13.8" x14ac:dyDescent="0.3">
      <c r="A58" s="29">
        <v>43</v>
      </c>
      <c r="B58" s="29" t="s">
        <v>69</v>
      </c>
      <c r="C58" s="29" t="s">
        <v>33</v>
      </c>
      <c r="D58" s="30">
        <v>250</v>
      </c>
      <c r="E58" s="29" t="s">
        <v>67</v>
      </c>
      <c r="F58" s="16">
        <v>5</v>
      </c>
      <c r="G58" s="16">
        <v>3</v>
      </c>
      <c r="H58" s="16">
        <v>1</v>
      </c>
      <c r="I58" s="20">
        <v>2</v>
      </c>
      <c r="J58" s="16">
        <v>3</v>
      </c>
      <c r="K58" s="16">
        <v>3</v>
      </c>
      <c r="L58" s="16">
        <v>3</v>
      </c>
      <c r="M58" s="16">
        <v>3</v>
      </c>
      <c r="N58" s="16">
        <v>3</v>
      </c>
      <c r="O58" s="16">
        <v>0</v>
      </c>
      <c r="P58" s="16">
        <v>2</v>
      </c>
      <c r="Q58" s="16">
        <v>1</v>
      </c>
      <c r="R58" s="13">
        <f>SUM(F58:Q58)</f>
        <v>29</v>
      </c>
      <c r="S58" s="16">
        <v>1</v>
      </c>
      <c r="T58" s="16">
        <v>1</v>
      </c>
      <c r="U58" s="16">
        <v>0</v>
      </c>
      <c r="V58" s="16">
        <v>0</v>
      </c>
      <c r="W58" s="16">
        <v>3</v>
      </c>
      <c r="X58" s="16">
        <v>3</v>
      </c>
      <c r="Y58" s="16">
        <v>3</v>
      </c>
      <c r="Z58" s="16">
        <v>3</v>
      </c>
      <c r="AA58" s="16">
        <v>3</v>
      </c>
      <c r="AB58" s="16">
        <v>0</v>
      </c>
      <c r="AC58" s="16">
        <v>0</v>
      </c>
      <c r="AD58" s="16">
        <v>0</v>
      </c>
      <c r="AE58" s="13">
        <f>SUM(S58:AD58)</f>
        <v>17</v>
      </c>
      <c r="AF58" s="16">
        <v>0</v>
      </c>
      <c r="AG58" s="16">
        <v>0</v>
      </c>
      <c r="AH58" s="16">
        <v>0</v>
      </c>
      <c r="AI58" s="16">
        <v>0</v>
      </c>
      <c r="AJ58" s="16">
        <v>3</v>
      </c>
      <c r="AK58" s="16">
        <v>3</v>
      </c>
      <c r="AL58" s="16">
        <v>3</v>
      </c>
      <c r="AM58" s="16">
        <v>3</v>
      </c>
      <c r="AN58" s="16">
        <v>3</v>
      </c>
      <c r="AO58" s="16">
        <v>0</v>
      </c>
      <c r="AP58" s="16">
        <v>0</v>
      </c>
      <c r="AQ58" s="16">
        <v>0</v>
      </c>
      <c r="AR58" s="13">
        <f>SUM(AF58:AQ58)</f>
        <v>15</v>
      </c>
      <c r="AS58" s="4">
        <f>SUM(AR58,AE58,R58)</f>
        <v>61</v>
      </c>
      <c r="AT58" s="19"/>
      <c r="AU58"/>
      <c r="AV58"/>
      <c r="AW58"/>
      <c r="AX58"/>
      <c r="AY58"/>
    </row>
    <row r="59" spans="1:51" s="4" customFormat="1" ht="13.8" x14ac:dyDescent="0.3">
      <c r="A59" s="29">
        <v>44</v>
      </c>
      <c r="B59" s="29" t="s">
        <v>94</v>
      </c>
      <c r="C59" s="29" t="s">
        <v>13</v>
      </c>
      <c r="D59" s="30">
        <v>250</v>
      </c>
      <c r="E59" s="29" t="s">
        <v>67</v>
      </c>
      <c r="F59" s="16">
        <v>3</v>
      </c>
      <c r="G59" s="17">
        <v>3</v>
      </c>
      <c r="H59" s="17">
        <v>3</v>
      </c>
      <c r="I59" s="17">
        <v>1</v>
      </c>
      <c r="J59" s="17">
        <v>3</v>
      </c>
      <c r="K59" s="17">
        <v>5</v>
      </c>
      <c r="L59" s="17">
        <v>5</v>
      </c>
      <c r="M59" s="17">
        <v>3</v>
      </c>
      <c r="N59" s="17">
        <v>3</v>
      </c>
      <c r="O59" s="17">
        <v>3</v>
      </c>
      <c r="P59" s="17">
        <v>0</v>
      </c>
      <c r="Q59" s="16">
        <v>1</v>
      </c>
      <c r="R59" s="13">
        <f>SUM(F59:Q59)</f>
        <v>33</v>
      </c>
      <c r="S59" s="16">
        <v>1</v>
      </c>
      <c r="T59" s="17">
        <v>3</v>
      </c>
      <c r="U59" s="17">
        <v>0</v>
      </c>
      <c r="V59" s="17">
        <v>0</v>
      </c>
      <c r="W59" s="17">
        <v>3</v>
      </c>
      <c r="X59" s="17">
        <v>5</v>
      </c>
      <c r="Y59" s="17">
        <v>5</v>
      </c>
      <c r="Z59" s="17">
        <v>2</v>
      </c>
      <c r="AA59" s="17">
        <v>3</v>
      </c>
      <c r="AB59" s="17">
        <v>0</v>
      </c>
      <c r="AC59" s="17">
        <v>0</v>
      </c>
      <c r="AD59" s="16">
        <v>1</v>
      </c>
      <c r="AE59" s="13">
        <f>SUM(S59:AD59)</f>
        <v>23</v>
      </c>
      <c r="AF59" s="17">
        <v>0</v>
      </c>
      <c r="AG59" s="17">
        <v>5</v>
      </c>
      <c r="AH59" s="17">
        <v>0</v>
      </c>
      <c r="AI59" s="17">
        <v>1</v>
      </c>
      <c r="AJ59" s="17">
        <v>3</v>
      </c>
      <c r="AK59" s="17">
        <v>5</v>
      </c>
      <c r="AL59" s="17">
        <v>5</v>
      </c>
      <c r="AM59" s="17">
        <v>1</v>
      </c>
      <c r="AN59" s="17">
        <v>3</v>
      </c>
      <c r="AO59" s="17">
        <v>0</v>
      </c>
      <c r="AP59" s="17">
        <v>0</v>
      </c>
      <c r="AQ59" s="16">
        <v>0</v>
      </c>
      <c r="AR59" s="13">
        <f>SUM(AF59:AQ59)</f>
        <v>23</v>
      </c>
      <c r="AS59" s="4">
        <f>SUM(AR59,AE59,R59)</f>
        <v>79</v>
      </c>
      <c r="AT59" s="19"/>
      <c r="AU59"/>
      <c r="AV59"/>
      <c r="AW59"/>
      <c r="AX59"/>
      <c r="AY59"/>
    </row>
    <row r="60" spans="1:51" s="3" customFormat="1" ht="13.8" x14ac:dyDescent="0.3">
      <c r="A60" s="29">
        <v>39</v>
      </c>
      <c r="B60" s="29" t="s">
        <v>92</v>
      </c>
      <c r="C60" s="29" t="s">
        <v>111</v>
      </c>
      <c r="D60" s="30">
        <v>300</v>
      </c>
      <c r="E60" s="29" t="s">
        <v>67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3">
        <f>SUM(F60:Q60)</f>
        <v>0</v>
      </c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3">
        <f>SUM(S60:AD60)</f>
        <v>0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3">
        <f>SUM(AF60:AQ60)</f>
        <v>0</v>
      </c>
      <c r="AS60" s="4">
        <f>SUM(AR60,AE60,R60)</f>
        <v>0</v>
      </c>
      <c r="AT60" s="19" t="s">
        <v>73</v>
      </c>
      <c r="AU60"/>
      <c r="AV60"/>
      <c r="AW60"/>
      <c r="AX60"/>
      <c r="AY60"/>
    </row>
    <row r="61" spans="1:51" s="4" customFormat="1" ht="13.8" x14ac:dyDescent="0.3">
      <c r="A61" s="29"/>
      <c r="B61" s="29"/>
      <c r="C61" s="29"/>
      <c r="D61" s="30"/>
      <c r="E61" s="29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3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3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3"/>
      <c r="AT61" s="19"/>
      <c r="AU61"/>
      <c r="AV61"/>
      <c r="AW61"/>
      <c r="AX61"/>
      <c r="AY61"/>
    </row>
    <row r="62" spans="1:51" ht="13.95" customHeight="1" x14ac:dyDescent="0.3">
      <c r="A62" s="29">
        <v>57</v>
      </c>
      <c r="B62" s="29" t="s">
        <v>102</v>
      </c>
      <c r="C62" s="29" t="s">
        <v>15</v>
      </c>
      <c r="D62" s="30">
        <v>250</v>
      </c>
      <c r="E62" s="29" t="s">
        <v>23</v>
      </c>
      <c r="F62" s="17">
        <v>0</v>
      </c>
      <c r="G62" s="17">
        <v>0</v>
      </c>
      <c r="H62" s="17">
        <v>1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1</v>
      </c>
      <c r="O62" s="17">
        <v>0</v>
      </c>
      <c r="P62" s="17">
        <v>0</v>
      </c>
      <c r="Q62" s="17">
        <v>0</v>
      </c>
      <c r="R62" s="13">
        <f>SUM(F62:Q62)</f>
        <v>2</v>
      </c>
      <c r="S62" s="17">
        <v>0</v>
      </c>
      <c r="T62" s="17">
        <v>3</v>
      </c>
      <c r="U62" s="17">
        <v>0</v>
      </c>
      <c r="V62" s="17">
        <v>0</v>
      </c>
      <c r="W62" s="17">
        <v>0</v>
      </c>
      <c r="X62" s="17">
        <v>5</v>
      </c>
      <c r="Y62" s="17">
        <v>0</v>
      </c>
      <c r="Z62" s="17">
        <v>5</v>
      </c>
      <c r="AA62" s="17">
        <v>0</v>
      </c>
      <c r="AB62" s="17">
        <v>0</v>
      </c>
      <c r="AC62" s="17">
        <v>0</v>
      </c>
      <c r="AD62" s="17">
        <v>0</v>
      </c>
      <c r="AE62" s="13">
        <f>SUM(S62:AD62)</f>
        <v>13</v>
      </c>
      <c r="AF62" s="17">
        <v>0</v>
      </c>
      <c r="AG62" s="17">
        <v>1</v>
      </c>
      <c r="AH62" s="17">
        <v>0</v>
      </c>
      <c r="AI62" s="17">
        <v>3</v>
      </c>
      <c r="AJ62" s="17">
        <v>0</v>
      </c>
      <c r="AK62" s="17">
        <v>0</v>
      </c>
      <c r="AL62" s="17">
        <v>0</v>
      </c>
      <c r="AM62" s="17">
        <v>0</v>
      </c>
      <c r="AN62" s="17">
        <v>0</v>
      </c>
      <c r="AO62" s="17">
        <v>0</v>
      </c>
      <c r="AP62" s="17">
        <v>1</v>
      </c>
      <c r="AQ62" s="17">
        <v>0</v>
      </c>
      <c r="AR62" s="13">
        <f>SUM(AF62:AQ62)</f>
        <v>5</v>
      </c>
      <c r="AS62" s="4">
        <f>SUM(AR62,AE62,R62)</f>
        <v>20</v>
      </c>
    </row>
    <row r="63" spans="1:51" s="3" customFormat="1" ht="13.8" x14ac:dyDescent="0.3">
      <c r="A63" s="29">
        <v>49</v>
      </c>
      <c r="B63" s="29" t="s">
        <v>97</v>
      </c>
      <c r="C63" s="29" t="s">
        <v>24</v>
      </c>
      <c r="D63" s="30">
        <v>250</v>
      </c>
      <c r="E63" s="29" t="s">
        <v>23</v>
      </c>
      <c r="F63" s="17">
        <v>1</v>
      </c>
      <c r="G63" s="17">
        <v>0</v>
      </c>
      <c r="H63" s="17">
        <v>0</v>
      </c>
      <c r="I63" s="17">
        <v>1</v>
      </c>
      <c r="J63" s="17">
        <v>1</v>
      </c>
      <c r="K63" s="17">
        <v>1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3">
        <f>SUM(F63:Q63)</f>
        <v>4</v>
      </c>
      <c r="S63" s="17">
        <v>0</v>
      </c>
      <c r="T63" s="17">
        <v>1</v>
      </c>
      <c r="U63" s="17">
        <v>2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5</v>
      </c>
      <c r="AB63" s="17">
        <v>1</v>
      </c>
      <c r="AC63" s="17">
        <v>0</v>
      </c>
      <c r="AD63" s="17">
        <v>1</v>
      </c>
      <c r="AE63" s="13">
        <f>SUM(S63:AD63)</f>
        <v>10</v>
      </c>
      <c r="AF63" s="17">
        <v>0</v>
      </c>
      <c r="AG63" s="17">
        <v>1</v>
      </c>
      <c r="AH63" s="17">
        <v>1</v>
      </c>
      <c r="AI63" s="17">
        <v>5</v>
      </c>
      <c r="AJ63" s="17">
        <v>0</v>
      </c>
      <c r="AK63" s="17">
        <v>1</v>
      </c>
      <c r="AL63" s="17">
        <v>0</v>
      </c>
      <c r="AM63" s="17">
        <v>0</v>
      </c>
      <c r="AN63" s="17">
        <v>0</v>
      </c>
      <c r="AO63" s="17">
        <v>0</v>
      </c>
      <c r="AP63" s="17">
        <v>0</v>
      </c>
      <c r="AQ63" s="17">
        <v>0</v>
      </c>
      <c r="AR63" s="13">
        <f>SUM(AF63:AQ63)</f>
        <v>8</v>
      </c>
      <c r="AS63" s="4">
        <f>SUM(AR63,AE63,R63)</f>
        <v>22</v>
      </c>
      <c r="AT63" s="19"/>
      <c r="AU63"/>
      <c r="AV63"/>
      <c r="AW63"/>
      <c r="AX63"/>
      <c r="AY63"/>
    </row>
    <row r="64" spans="1:51" ht="13.95" customHeight="1" x14ac:dyDescent="0.3">
      <c r="A64" s="29">
        <v>61</v>
      </c>
      <c r="B64" s="29" t="s">
        <v>105</v>
      </c>
      <c r="C64" s="29" t="s">
        <v>42</v>
      </c>
      <c r="D64" s="30" t="s">
        <v>35</v>
      </c>
      <c r="E64" s="29" t="s">
        <v>23</v>
      </c>
      <c r="F64" s="17">
        <v>0</v>
      </c>
      <c r="G64" s="17">
        <v>1</v>
      </c>
      <c r="H64" s="17">
        <v>5</v>
      </c>
      <c r="I64" s="17">
        <v>3</v>
      </c>
      <c r="J64" s="17">
        <v>0</v>
      </c>
      <c r="K64" s="17">
        <v>5</v>
      </c>
      <c r="L64" s="17">
        <v>0</v>
      </c>
      <c r="M64" s="17">
        <v>0</v>
      </c>
      <c r="N64" s="17">
        <v>0</v>
      </c>
      <c r="O64" s="17">
        <v>1</v>
      </c>
      <c r="P64" s="17">
        <v>0</v>
      </c>
      <c r="Q64" s="17">
        <v>0</v>
      </c>
      <c r="R64" s="13">
        <f>SUM(F64:Q64)</f>
        <v>15</v>
      </c>
      <c r="S64" s="17">
        <v>0</v>
      </c>
      <c r="T64" s="17">
        <v>2</v>
      </c>
      <c r="U64" s="17">
        <v>1</v>
      </c>
      <c r="V64" s="17">
        <v>0</v>
      </c>
      <c r="W64" s="17">
        <v>0</v>
      </c>
      <c r="X64" s="17">
        <v>1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3">
        <f>SUM(S64:AD64)</f>
        <v>4</v>
      </c>
      <c r="AF64" s="17">
        <v>0</v>
      </c>
      <c r="AG64" s="17">
        <v>1</v>
      </c>
      <c r="AH64" s="17">
        <v>0</v>
      </c>
      <c r="AI64" s="17">
        <v>0</v>
      </c>
      <c r="AJ64" s="17">
        <v>0</v>
      </c>
      <c r="AK64" s="17">
        <v>2</v>
      </c>
      <c r="AL64" s="17">
        <v>0</v>
      </c>
      <c r="AM64" s="17">
        <v>0</v>
      </c>
      <c r="AN64" s="17">
        <v>2</v>
      </c>
      <c r="AO64" s="17">
        <v>0</v>
      </c>
      <c r="AP64" s="17">
        <v>1</v>
      </c>
      <c r="AQ64" s="17">
        <v>1</v>
      </c>
      <c r="AR64" s="13">
        <f>SUM(AF64:AQ64)</f>
        <v>7</v>
      </c>
      <c r="AS64" s="4">
        <f>SUM(AR64,AE64,R64)</f>
        <v>26</v>
      </c>
    </row>
    <row r="65" spans="1:51" s="1" customFormat="1" ht="13.95" customHeight="1" x14ac:dyDescent="0.3">
      <c r="A65" s="29">
        <v>53</v>
      </c>
      <c r="B65" s="29" t="s">
        <v>100</v>
      </c>
      <c r="C65" s="29" t="s">
        <v>116</v>
      </c>
      <c r="D65" s="30">
        <v>156</v>
      </c>
      <c r="E65" s="29" t="s">
        <v>23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2</v>
      </c>
      <c r="L65" s="17">
        <v>0</v>
      </c>
      <c r="M65" s="17">
        <v>0</v>
      </c>
      <c r="N65" s="17">
        <v>2</v>
      </c>
      <c r="O65" s="17">
        <v>0</v>
      </c>
      <c r="P65" s="17">
        <v>0</v>
      </c>
      <c r="Q65" s="17">
        <v>1</v>
      </c>
      <c r="R65" s="13">
        <f>SUM(F65:Q65)</f>
        <v>5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1</v>
      </c>
      <c r="Z65" s="17">
        <v>0</v>
      </c>
      <c r="AA65" s="17">
        <v>5</v>
      </c>
      <c r="AB65" s="17">
        <v>1</v>
      </c>
      <c r="AC65" s="17">
        <v>0</v>
      </c>
      <c r="AD65" s="17">
        <v>0</v>
      </c>
      <c r="AE65" s="13">
        <f>SUM(S65:AD65)</f>
        <v>7</v>
      </c>
      <c r="AF65" s="17">
        <v>0</v>
      </c>
      <c r="AG65" s="17">
        <v>2</v>
      </c>
      <c r="AH65" s="17">
        <v>5</v>
      </c>
      <c r="AI65" s="17">
        <v>1</v>
      </c>
      <c r="AJ65" s="17">
        <v>0</v>
      </c>
      <c r="AK65" s="17">
        <v>2</v>
      </c>
      <c r="AL65" s="17">
        <v>0</v>
      </c>
      <c r="AM65" s="17">
        <v>5</v>
      </c>
      <c r="AN65" s="17">
        <v>3</v>
      </c>
      <c r="AO65" s="17">
        <v>0</v>
      </c>
      <c r="AP65" s="17">
        <v>0</v>
      </c>
      <c r="AQ65" s="17">
        <v>0</v>
      </c>
      <c r="AR65" s="13">
        <f>SUM(AF65:AQ65)</f>
        <v>18</v>
      </c>
      <c r="AS65" s="4">
        <f>SUM(AR65,AE65,R65)</f>
        <v>30</v>
      </c>
      <c r="AT65" s="5"/>
    </row>
    <row r="66" spans="1:51" s="3" customFormat="1" ht="13.95" customHeight="1" x14ac:dyDescent="0.3">
      <c r="A66" s="29">
        <v>58</v>
      </c>
      <c r="B66" s="29" t="s">
        <v>43</v>
      </c>
      <c r="C66" s="29" t="s">
        <v>15</v>
      </c>
      <c r="D66" s="30">
        <v>260</v>
      </c>
      <c r="E66" s="29" t="s">
        <v>23</v>
      </c>
      <c r="F66" s="17">
        <v>0</v>
      </c>
      <c r="G66" s="17">
        <v>1</v>
      </c>
      <c r="H66" s="17">
        <v>0</v>
      </c>
      <c r="I66" s="17">
        <v>2</v>
      </c>
      <c r="J66" s="17">
        <v>0</v>
      </c>
      <c r="K66" s="17">
        <v>5</v>
      </c>
      <c r="L66" s="17">
        <v>0</v>
      </c>
      <c r="M66" s="17">
        <v>0</v>
      </c>
      <c r="N66" s="17">
        <v>5</v>
      </c>
      <c r="O66" s="17">
        <v>0</v>
      </c>
      <c r="P66" s="17">
        <v>0</v>
      </c>
      <c r="Q66" s="17">
        <v>0</v>
      </c>
      <c r="R66" s="13">
        <f>SUM(F66:Q66)</f>
        <v>13</v>
      </c>
      <c r="S66" s="17">
        <v>0</v>
      </c>
      <c r="T66" s="17">
        <v>1</v>
      </c>
      <c r="U66" s="17">
        <v>0</v>
      </c>
      <c r="V66" s="17">
        <v>0</v>
      </c>
      <c r="W66" s="17">
        <v>0</v>
      </c>
      <c r="X66" s="17">
        <v>5</v>
      </c>
      <c r="Y66" s="17">
        <v>0</v>
      </c>
      <c r="Z66" s="17">
        <v>0</v>
      </c>
      <c r="AA66" s="17">
        <v>2</v>
      </c>
      <c r="AB66" s="17">
        <v>1</v>
      </c>
      <c r="AC66" s="17">
        <v>0</v>
      </c>
      <c r="AD66" s="17">
        <v>0</v>
      </c>
      <c r="AE66" s="13">
        <f>SUM(S66:AD66)</f>
        <v>9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1</v>
      </c>
      <c r="AL66" s="17">
        <v>0</v>
      </c>
      <c r="AM66" s="17">
        <v>0</v>
      </c>
      <c r="AN66" s="17">
        <v>2</v>
      </c>
      <c r="AO66" s="17">
        <v>5</v>
      </c>
      <c r="AP66" s="17">
        <v>1</v>
      </c>
      <c r="AQ66" s="17">
        <v>0</v>
      </c>
      <c r="AR66" s="13">
        <f>SUM(AF66:AQ66)</f>
        <v>9</v>
      </c>
      <c r="AS66" s="4">
        <f>SUM(AR66,AE66,R66)</f>
        <v>31</v>
      </c>
      <c r="AT66" s="19"/>
      <c r="AU66"/>
      <c r="AV66"/>
      <c r="AW66"/>
      <c r="AX66"/>
      <c r="AY66"/>
    </row>
    <row r="67" spans="1:51" ht="13.95" customHeight="1" x14ac:dyDescent="0.3">
      <c r="A67" s="29">
        <v>55</v>
      </c>
      <c r="B67" s="29" t="s">
        <v>68</v>
      </c>
      <c r="C67" s="29" t="s">
        <v>16</v>
      </c>
      <c r="D67" s="30">
        <v>300</v>
      </c>
      <c r="E67" s="29" t="s">
        <v>23</v>
      </c>
      <c r="F67" s="17">
        <v>0</v>
      </c>
      <c r="G67" s="17">
        <v>1</v>
      </c>
      <c r="H67" s="17">
        <v>1</v>
      </c>
      <c r="I67" s="17">
        <v>1</v>
      </c>
      <c r="J67" s="17">
        <v>5</v>
      </c>
      <c r="K67" s="17">
        <v>1</v>
      </c>
      <c r="L67" s="17">
        <v>1</v>
      </c>
      <c r="M67" s="17">
        <v>0</v>
      </c>
      <c r="N67" s="17">
        <v>1</v>
      </c>
      <c r="O67" s="17">
        <v>0</v>
      </c>
      <c r="P67" s="17">
        <v>0</v>
      </c>
      <c r="Q67" s="17">
        <v>0</v>
      </c>
      <c r="R67" s="13">
        <f>SUM(F67:Q67)</f>
        <v>11</v>
      </c>
      <c r="S67" s="17">
        <v>1</v>
      </c>
      <c r="T67" s="17">
        <v>0</v>
      </c>
      <c r="U67" s="17">
        <v>3</v>
      </c>
      <c r="V67" s="17">
        <v>2</v>
      </c>
      <c r="W67" s="17">
        <v>5</v>
      </c>
      <c r="X67" s="17">
        <v>5</v>
      </c>
      <c r="Y67" s="17">
        <v>1</v>
      </c>
      <c r="Z67" s="17">
        <v>0</v>
      </c>
      <c r="AA67" s="17">
        <v>1</v>
      </c>
      <c r="AB67" s="17">
        <v>0</v>
      </c>
      <c r="AC67" s="17">
        <v>0</v>
      </c>
      <c r="AD67" s="17">
        <v>1</v>
      </c>
      <c r="AE67" s="13">
        <f>SUM(S67:AD67)</f>
        <v>19</v>
      </c>
      <c r="AF67" s="17">
        <v>0</v>
      </c>
      <c r="AG67" s="17">
        <v>2</v>
      </c>
      <c r="AH67" s="17">
        <v>1</v>
      </c>
      <c r="AI67" s="17">
        <v>0</v>
      </c>
      <c r="AJ67" s="17">
        <v>0</v>
      </c>
      <c r="AK67" s="17">
        <v>1</v>
      </c>
      <c r="AL67" s="17">
        <v>0</v>
      </c>
      <c r="AM67" s="17">
        <v>0</v>
      </c>
      <c r="AN67" s="17">
        <v>5</v>
      </c>
      <c r="AO67" s="17">
        <v>0</v>
      </c>
      <c r="AP67" s="17">
        <v>0</v>
      </c>
      <c r="AQ67" s="17">
        <v>1</v>
      </c>
      <c r="AR67" s="13">
        <f>SUM(AF67:AQ67)</f>
        <v>10</v>
      </c>
      <c r="AS67" s="4">
        <f>SUM(AR67,AE67,R67)</f>
        <v>40</v>
      </c>
      <c r="AT67" s="19"/>
      <c r="AU67"/>
      <c r="AV67"/>
      <c r="AW67"/>
      <c r="AX67"/>
      <c r="AY67"/>
    </row>
    <row r="68" spans="1:51" ht="13.95" customHeight="1" x14ac:dyDescent="0.3">
      <c r="A68" s="29">
        <v>50</v>
      </c>
      <c r="B68" s="29" t="s">
        <v>98</v>
      </c>
      <c r="C68" s="29" t="s">
        <v>16</v>
      </c>
      <c r="D68" s="30">
        <v>300</v>
      </c>
      <c r="E68" s="29" t="s">
        <v>23</v>
      </c>
      <c r="F68" s="17">
        <v>0</v>
      </c>
      <c r="G68" s="17">
        <v>1</v>
      </c>
      <c r="H68" s="17">
        <v>5</v>
      </c>
      <c r="I68" s="17">
        <v>1</v>
      </c>
      <c r="J68" s="17">
        <v>1</v>
      </c>
      <c r="K68" s="17">
        <v>1</v>
      </c>
      <c r="L68" s="17">
        <v>0</v>
      </c>
      <c r="M68" s="17">
        <v>0</v>
      </c>
      <c r="N68" s="17">
        <v>3</v>
      </c>
      <c r="O68" s="17">
        <v>0</v>
      </c>
      <c r="P68" s="17">
        <v>1</v>
      </c>
      <c r="Q68" s="17">
        <v>0</v>
      </c>
      <c r="R68" s="13">
        <f>SUM(F68:Q68)</f>
        <v>13</v>
      </c>
      <c r="S68" s="17">
        <v>1</v>
      </c>
      <c r="T68" s="17">
        <v>3</v>
      </c>
      <c r="U68" s="17">
        <v>0</v>
      </c>
      <c r="V68" s="17">
        <v>1</v>
      </c>
      <c r="W68" s="17">
        <v>5</v>
      </c>
      <c r="X68" s="17">
        <v>2</v>
      </c>
      <c r="Y68" s="17">
        <v>1</v>
      </c>
      <c r="Z68" s="17">
        <v>5</v>
      </c>
      <c r="AA68" s="17">
        <v>5</v>
      </c>
      <c r="AB68" s="17">
        <v>0</v>
      </c>
      <c r="AC68" s="17">
        <v>0</v>
      </c>
      <c r="AD68" s="17">
        <v>0</v>
      </c>
      <c r="AE68" s="13">
        <f>SUM(S68:AD68)</f>
        <v>23</v>
      </c>
      <c r="AF68" s="17">
        <v>1</v>
      </c>
      <c r="AG68" s="17">
        <v>0</v>
      </c>
      <c r="AH68" s="17">
        <v>0</v>
      </c>
      <c r="AI68" s="17">
        <v>2</v>
      </c>
      <c r="AJ68" s="17">
        <v>0</v>
      </c>
      <c r="AK68" s="17">
        <v>2</v>
      </c>
      <c r="AL68" s="17">
        <v>0</v>
      </c>
      <c r="AM68" s="17">
        <v>0</v>
      </c>
      <c r="AN68" s="17">
        <v>2</v>
      </c>
      <c r="AO68" s="17">
        <v>0</v>
      </c>
      <c r="AP68" s="17">
        <v>0</v>
      </c>
      <c r="AQ68" s="17">
        <v>1</v>
      </c>
      <c r="AR68" s="13">
        <f>SUM(AF68:AQ68)</f>
        <v>8</v>
      </c>
      <c r="AS68" s="4">
        <f>SUM(AR68,AE68,R68)</f>
        <v>44</v>
      </c>
    </row>
    <row r="69" spans="1:51" ht="13.95" customHeight="1" x14ac:dyDescent="0.3">
      <c r="A69" s="29">
        <v>1</v>
      </c>
      <c r="B69" s="29" t="s">
        <v>36</v>
      </c>
      <c r="C69" s="29" t="s">
        <v>20</v>
      </c>
      <c r="D69" s="30">
        <v>250</v>
      </c>
      <c r="E69" s="29" t="s">
        <v>23</v>
      </c>
      <c r="F69" s="16">
        <v>0</v>
      </c>
      <c r="G69" s="16">
        <v>3</v>
      </c>
      <c r="H69" s="16">
        <v>1</v>
      </c>
      <c r="I69" s="16">
        <v>1</v>
      </c>
      <c r="J69" s="16">
        <v>2</v>
      </c>
      <c r="K69" s="16">
        <v>2</v>
      </c>
      <c r="L69" s="16">
        <v>0</v>
      </c>
      <c r="M69" s="16">
        <v>0</v>
      </c>
      <c r="N69" s="16">
        <v>3</v>
      </c>
      <c r="O69" s="16">
        <v>0</v>
      </c>
      <c r="P69" s="16">
        <v>0</v>
      </c>
      <c r="Q69" s="16">
        <v>0</v>
      </c>
      <c r="R69" s="13">
        <f>SUM(F69:Q69)</f>
        <v>12</v>
      </c>
      <c r="S69" s="16">
        <v>3</v>
      </c>
      <c r="T69" s="16">
        <v>3</v>
      </c>
      <c r="U69" s="16">
        <v>1</v>
      </c>
      <c r="V69" s="16">
        <v>1</v>
      </c>
      <c r="W69" s="16">
        <v>1</v>
      </c>
      <c r="X69" s="16">
        <v>2</v>
      </c>
      <c r="Y69" s="16">
        <v>1</v>
      </c>
      <c r="Z69" s="16">
        <v>5</v>
      </c>
      <c r="AA69" s="16">
        <v>2</v>
      </c>
      <c r="AB69" s="16">
        <v>0</v>
      </c>
      <c r="AC69" s="16">
        <v>0</v>
      </c>
      <c r="AD69" s="16">
        <v>2</v>
      </c>
      <c r="AE69" s="13">
        <f>SUM(S69:AD69)</f>
        <v>21</v>
      </c>
      <c r="AF69" s="16">
        <v>0</v>
      </c>
      <c r="AG69" s="16">
        <v>2</v>
      </c>
      <c r="AH69" s="16">
        <v>1</v>
      </c>
      <c r="AI69" s="16">
        <v>0</v>
      </c>
      <c r="AJ69" s="16">
        <v>0</v>
      </c>
      <c r="AK69" s="16">
        <v>5</v>
      </c>
      <c r="AL69" s="16">
        <v>1</v>
      </c>
      <c r="AM69" s="16">
        <v>0</v>
      </c>
      <c r="AN69" s="16">
        <v>3</v>
      </c>
      <c r="AO69" s="16">
        <v>0</v>
      </c>
      <c r="AP69" s="16">
        <v>1</v>
      </c>
      <c r="AQ69" s="16">
        <v>0</v>
      </c>
      <c r="AR69" s="13">
        <f>SUM(AF69:AQ69)</f>
        <v>13</v>
      </c>
      <c r="AS69" s="4">
        <f>SUM(AR69,AE69,R69)</f>
        <v>46</v>
      </c>
    </row>
    <row r="70" spans="1:51" ht="13.95" customHeight="1" x14ac:dyDescent="0.3">
      <c r="A70" s="29">
        <v>59</v>
      </c>
      <c r="B70" s="29" t="s">
        <v>103</v>
      </c>
      <c r="C70" s="29" t="s">
        <v>15</v>
      </c>
      <c r="D70" s="30" t="s">
        <v>27</v>
      </c>
      <c r="E70" s="29" t="s">
        <v>23</v>
      </c>
      <c r="F70" s="17">
        <v>1</v>
      </c>
      <c r="G70" s="17">
        <v>2</v>
      </c>
      <c r="H70" s="17">
        <v>0</v>
      </c>
      <c r="I70" s="17">
        <v>3</v>
      </c>
      <c r="J70" s="17">
        <v>0</v>
      </c>
      <c r="K70" s="17">
        <v>3</v>
      </c>
      <c r="L70" s="17">
        <v>0</v>
      </c>
      <c r="M70" s="17">
        <v>1</v>
      </c>
      <c r="N70" s="17">
        <v>2</v>
      </c>
      <c r="O70" s="17">
        <v>1</v>
      </c>
      <c r="P70" s="17">
        <v>1</v>
      </c>
      <c r="Q70" s="17">
        <v>3</v>
      </c>
      <c r="R70" s="13">
        <f>SUM(F70:Q70)</f>
        <v>17</v>
      </c>
      <c r="S70" s="17">
        <v>0</v>
      </c>
      <c r="T70" s="17">
        <v>1</v>
      </c>
      <c r="U70" s="17">
        <v>0</v>
      </c>
      <c r="V70" s="17">
        <v>1</v>
      </c>
      <c r="W70" s="17">
        <v>0</v>
      </c>
      <c r="X70" s="17">
        <v>0</v>
      </c>
      <c r="Y70" s="17">
        <v>2</v>
      </c>
      <c r="Z70" s="17">
        <v>5</v>
      </c>
      <c r="AA70" s="17">
        <v>3</v>
      </c>
      <c r="AB70" s="17">
        <v>0</v>
      </c>
      <c r="AC70" s="17">
        <v>2</v>
      </c>
      <c r="AD70" s="17">
        <v>0</v>
      </c>
      <c r="AE70" s="13">
        <f>SUM(S70:AD70)</f>
        <v>14</v>
      </c>
      <c r="AF70" s="17">
        <v>0</v>
      </c>
      <c r="AG70" s="17">
        <v>5</v>
      </c>
      <c r="AH70" s="17">
        <v>2</v>
      </c>
      <c r="AI70" s="17">
        <v>3</v>
      </c>
      <c r="AJ70" s="17">
        <v>1</v>
      </c>
      <c r="AK70" s="17">
        <v>5</v>
      </c>
      <c r="AL70" s="17">
        <v>0</v>
      </c>
      <c r="AM70" s="17">
        <v>0</v>
      </c>
      <c r="AN70" s="17">
        <v>3</v>
      </c>
      <c r="AO70" s="17">
        <v>0</v>
      </c>
      <c r="AP70" s="17">
        <v>2</v>
      </c>
      <c r="AQ70" s="17">
        <v>2</v>
      </c>
      <c r="AR70" s="13">
        <f>SUM(AF70:AQ70)</f>
        <v>23</v>
      </c>
      <c r="AS70" s="4">
        <f>SUM(AR70,AE70,R70)</f>
        <v>54</v>
      </c>
      <c r="AT70" s="19"/>
      <c r="AU70"/>
      <c r="AV70"/>
      <c r="AW70"/>
      <c r="AX70"/>
      <c r="AY70"/>
    </row>
    <row r="71" spans="1:51" ht="13.95" customHeight="1" x14ac:dyDescent="0.3">
      <c r="A71" s="29">
        <v>56</v>
      </c>
      <c r="B71" s="29" t="s">
        <v>37</v>
      </c>
      <c r="C71" s="29" t="s">
        <v>41</v>
      </c>
      <c r="D71" s="30">
        <v>260</v>
      </c>
      <c r="E71" s="29" t="s">
        <v>23</v>
      </c>
      <c r="F71" s="17">
        <v>2</v>
      </c>
      <c r="G71" s="17">
        <v>3</v>
      </c>
      <c r="H71" s="17">
        <v>3</v>
      </c>
      <c r="I71" s="17">
        <v>3</v>
      </c>
      <c r="J71" s="17">
        <v>0</v>
      </c>
      <c r="K71" s="17">
        <v>5</v>
      </c>
      <c r="L71" s="17">
        <v>1</v>
      </c>
      <c r="M71" s="17">
        <v>1</v>
      </c>
      <c r="N71" s="17">
        <v>3</v>
      </c>
      <c r="O71" s="17">
        <v>0</v>
      </c>
      <c r="P71" s="17">
        <v>1</v>
      </c>
      <c r="Q71" s="17">
        <v>1</v>
      </c>
      <c r="R71" s="13">
        <f>SUM(F71:Q71)</f>
        <v>23</v>
      </c>
      <c r="S71" s="17">
        <v>2</v>
      </c>
      <c r="T71" s="17">
        <v>2</v>
      </c>
      <c r="U71" s="17">
        <v>2</v>
      </c>
      <c r="V71" s="17">
        <v>1</v>
      </c>
      <c r="W71" s="17">
        <v>0</v>
      </c>
      <c r="X71" s="17">
        <v>5</v>
      </c>
      <c r="Y71" s="17">
        <v>3</v>
      </c>
      <c r="Z71" s="17">
        <v>5</v>
      </c>
      <c r="AA71" s="17">
        <v>3</v>
      </c>
      <c r="AB71" s="17">
        <v>0</v>
      </c>
      <c r="AC71" s="17">
        <v>3</v>
      </c>
      <c r="AD71" s="17">
        <v>0</v>
      </c>
      <c r="AE71" s="13">
        <f>SUM(S71:AD71)</f>
        <v>26</v>
      </c>
      <c r="AF71" s="17">
        <v>1</v>
      </c>
      <c r="AG71" s="17">
        <v>1</v>
      </c>
      <c r="AH71" s="17">
        <v>3</v>
      </c>
      <c r="AI71" s="17">
        <v>5</v>
      </c>
      <c r="AJ71" s="17">
        <v>0</v>
      </c>
      <c r="AK71" s="17">
        <v>3</v>
      </c>
      <c r="AL71" s="17">
        <v>0</v>
      </c>
      <c r="AM71" s="17">
        <v>5</v>
      </c>
      <c r="AN71" s="17">
        <v>2</v>
      </c>
      <c r="AO71" s="17">
        <v>0</v>
      </c>
      <c r="AP71" s="17">
        <v>3</v>
      </c>
      <c r="AQ71" s="17">
        <v>0</v>
      </c>
      <c r="AR71" s="13">
        <f>SUM(AF71:AQ71)</f>
        <v>23</v>
      </c>
      <c r="AS71" s="4">
        <f>SUM(AR71,AE71,R71)</f>
        <v>72</v>
      </c>
    </row>
    <row r="72" spans="1:51" ht="13.95" customHeight="1" x14ac:dyDescent="0.3">
      <c r="A72" s="29">
        <v>54</v>
      </c>
      <c r="B72" s="29" t="s">
        <v>101</v>
      </c>
      <c r="C72" s="29" t="s">
        <v>15</v>
      </c>
      <c r="D72" s="30">
        <v>250</v>
      </c>
      <c r="E72" s="29" t="s">
        <v>23</v>
      </c>
      <c r="F72" s="17">
        <v>2</v>
      </c>
      <c r="G72" s="17">
        <v>1</v>
      </c>
      <c r="H72" s="17">
        <v>2</v>
      </c>
      <c r="I72" s="17">
        <v>5</v>
      </c>
      <c r="J72" s="17">
        <v>5</v>
      </c>
      <c r="K72" s="17">
        <v>5</v>
      </c>
      <c r="L72" s="17">
        <v>0</v>
      </c>
      <c r="M72" s="17">
        <v>2</v>
      </c>
      <c r="N72" s="17">
        <v>5</v>
      </c>
      <c r="O72" s="17">
        <v>0</v>
      </c>
      <c r="P72" s="17">
        <v>1</v>
      </c>
      <c r="Q72" s="17">
        <v>1</v>
      </c>
      <c r="R72" s="13">
        <f>SUM(F72:Q72)</f>
        <v>29</v>
      </c>
      <c r="S72" s="17">
        <v>1</v>
      </c>
      <c r="T72" s="17">
        <v>1</v>
      </c>
      <c r="U72" s="17">
        <v>5</v>
      </c>
      <c r="V72" s="17">
        <v>5</v>
      </c>
      <c r="W72" s="17">
        <v>0</v>
      </c>
      <c r="X72" s="17">
        <v>3</v>
      </c>
      <c r="Y72" s="17">
        <v>2</v>
      </c>
      <c r="Z72" s="17">
        <v>1</v>
      </c>
      <c r="AA72" s="17">
        <v>5</v>
      </c>
      <c r="AB72" s="17">
        <v>0</v>
      </c>
      <c r="AC72" s="17">
        <v>0</v>
      </c>
      <c r="AD72" s="17">
        <v>5</v>
      </c>
      <c r="AE72" s="13">
        <f>SUM(S72:AD72)</f>
        <v>28</v>
      </c>
      <c r="AF72" s="17">
        <v>5</v>
      </c>
      <c r="AG72" s="17">
        <v>3</v>
      </c>
      <c r="AH72" s="17">
        <v>2</v>
      </c>
      <c r="AI72" s="17">
        <v>0</v>
      </c>
      <c r="AJ72" s="17">
        <v>0</v>
      </c>
      <c r="AK72" s="17">
        <v>2</v>
      </c>
      <c r="AL72" s="17">
        <v>0</v>
      </c>
      <c r="AM72" s="17">
        <v>0</v>
      </c>
      <c r="AN72" s="17">
        <v>2</v>
      </c>
      <c r="AO72" s="17">
        <v>0</v>
      </c>
      <c r="AP72" s="17">
        <v>0</v>
      </c>
      <c r="AQ72" s="17">
        <v>3</v>
      </c>
      <c r="AR72" s="13">
        <f>SUM(AF72:AQ72)</f>
        <v>17</v>
      </c>
      <c r="AS72" s="4">
        <f>SUM(AR72,AE72,R72)</f>
        <v>74</v>
      </c>
    </row>
    <row r="73" spans="1:51" ht="13.95" customHeight="1" x14ac:dyDescent="0.3">
      <c r="A73" s="29">
        <v>51</v>
      </c>
      <c r="B73" s="29" t="s">
        <v>74</v>
      </c>
      <c r="C73" s="29" t="s">
        <v>16</v>
      </c>
      <c r="D73" s="30">
        <v>250</v>
      </c>
      <c r="E73" s="29" t="s">
        <v>23</v>
      </c>
      <c r="F73" s="17">
        <v>1</v>
      </c>
      <c r="G73" s="17">
        <v>3</v>
      </c>
      <c r="H73" s="17">
        <v>3</v>
      </c>
      <c r="I73" s="17">
        <v>3</v>
      </c>
      <c r="J73" s="17">
        <v>2</v>
      </c>
      <c r="K73" s="17">
        <v>3</v>
      </c>
      <c r="L73" s="17">
        <v>1</v>
      </c>
      <c r="M73" s="17">
        <v>1</v>
      </c>
      <c r="N73" s="17">
        <v>5</v>
      </c>
      <c r="O73" s="17">
        <v>3</v>
      </c>
      <c r="P73" s="17">
        <v>0</v>
      </c>
      <c r="Q73" s="17">
        <v>3</v>
      </c>
      <c r="R73" s="13">
        <f>SUM(F73:Q73)</f>
        <v>28</v>
      </c>
      <c r="S73" s="17">
        <v>3</v>
      </c>
      <c r="T73" s="17">
        <v>3</v>
      </c>
      <c r="U73" s="17">
        <v>3</v>
      </c>
      <c r="V73" s="17">
        <v>1</v>
      </c>
      <c r="W73" s="17">
        <v>1</v>
      </c>
      <c r="X73" s="17">
        <v>3</v>
      </c>
      <c r="Y73" s="17">
        <v>2</v>
      </c>
      <c r="Z73" s="17">
        <v>1</v>
      </c>
      <c r="AA73" s="17">
        <v>3</v>
      </c>
      <c r="AB73" s="17">
        <v>0</v>
      </c>
      <c r="AC73" s="17">
        <v>2</v>
      </c>
      <c r="AD73" s="17">
        <v>3</v>
      </c>
      <c r="AE73" s="13">
        <f>SUM(S73:AD73)</f>
        <v>25</v>
      </c>
      <c r="AF73" s="17">
        <v>1</v>
      </c>
      <c r="AG73" s="17">
        <v>3</v>
      </c>
      <c r="AH73" s="17">
        <v>2</v>
      </c>
      <c r="AI73" s="17">
        <v>3</v>
      </c>
      <c r="AJ73" s="17">
        <v>1</v>
      </c>
      <c r="AK73" s="17">
        <v>3</v>
      </c>
      <c r="AL73" s="17">
        <v>3</v>
      </c>
      <c r="AM73" s="17">
        <v>1</v>
      </c>
      <c r="AN73" s="17">
        <v>5</v>
      </c>
      <c r="AO73" s="17">
        <v>0</v>
      </c>
      <c r="AP73" s="17">
        <v>2</v>
      </c>
      <c r="AQ73" s="17">
        <v>1</v>
      </c>
      <c r="AR73" s="13">
        <f>SUM(AF73:AQ73)</f>
        <v>25</v>
      </c>
      <c r="AS73" s="4">
        <f>SUM(AR73,AE73,R73)</f>
        <v>78</v>
      </c>
    </row>
    <row r="74" spans="1:51" s="3" customFormat="1" ht="13.95" customHeight="1" x14ac:dyDescent="0.3">
      <c r="A74" s="29">
        <v>60</v>
      </c>
      <c r="B74" s="29" t="s">
        <v>104</v>
      </c>
      <c r="C74" s="29" t="s">
        <v>15</v>
      </c>
      <c r="D74" s="30">
        <v>260</v>
      </c>
      <c r="E74" s="29" t="s">
        <v>23</v>
      </c>
      <c r="F74" s="17">
        <v>5</v>
      </c>
      <c r="G74" s="17">
        <v>3</v>
      </c>
      <c r="H74" s="17">
        <v>5</v>
      </c>
      <c r="I74" s="17">
        <v>5</v>
      </c>
      <c r="J74" s="17">
        <v>5</v>
      </c>
      <c r="K74" s="17">
        <v>5</v>
      </c>
      <c r="L74" s="17">
        <v>2</v>
      </c>
      <c r="M74" s="17">
        <v>3</v>
      </c>
      <c r="N74" s="17">
        <v>5</v>
      </c>
      <c r="O74" s="17">
        <v>3</v>
      </c>
      <c r="P74" s="17">
        <v>3</v>
      </c>
      <c r="Q74" s="17">
        <v>5</v>
      </c>
      <c r="R74" s="13">
        <f>SUM(F74:Q74)</f>
        <v>49</v>
      </c>
      <c r="S74" s="17">
        <v>3</v>
      </c>
      <c r="T74" s="17">
        <v>3</v>
      </c>
      <c r="U74" s="17">
        <v>2</v>
      </c>
      <c r="V74" s="17">
        <v>5</v>
      </c>
      <c r="W74" s="17">
        <v>3</v>
      </c>
      <c r="X74" s="17">
        <v>5</v>
      </c>
      <c r="Y74" s="17">
        <v>5</v>
      </c>
      <c r="Z74" s="17">
        <v>0</v>
      </c>
      <c r="AA74" s="17">
        <v>5</v>
      </c>
      <c r="AB74" s="17">
        <v>5</v>
      </c>
      <c r="AC74" s="17">
        <v>2</v>
      </c>
      <c r="AD74" s="17">
        <v>3</v>
      </c>
      <c r="AE74" s="13">
        <f>SUM(S74:AD74)</f>
        <v>41</v>
      </c>
      <c r="AF74" s="17">
        <v>5</v>
      </c>
      <c r="AG74" s="17">
        <v>5</v>
      </c>
      <c r="AH74" s="17">
        <v>3</v>
      </c>
      <c r="AI74" s="17">
        <v>5</v>
      </c>
      <c r="AJ74" s="17">
        <v>3</v>
      </c>
      <c r="AK74" s="17">
        <v>5</v>
      </c>
      <c r="AL74" s="17">
        <v>5</v>
      </c>
      <c r="AM74" s="17">
        <v>3</v>
      </c>
      <c r="AN74" s="17">
        <v>5</v>
      </c>
      <c r="AO74" s="17">
        <v>5</v>
      </c>
      <c r="AP74" s="17">
        <v>5</v>
      </c>
      <c r="AQ74" s="17">
        <v>3</v>
      </c>
      <c r="AR74" s="13">
        <f>SUM(AF74:AQ74)</f>
        <v>52</v>
      </c>
      <c r="AS74" s="4">
        <f>SUM(AR74,AE74,R74)</f>
        <v>142</v>
      </c>
      <c r="AT74" s="4"/>
    </row>
    <row r="75" spans="1:51" ht="13.95" customHeight="1" x14ac:dyDescent="0.3">
      <c r="A75" s="29">
        <v>48</v>
      </c>
      <c r="B75" s="29" t="s">
        <v>96</v>
      </c>
      <c r="C75" s="29" t="s">
        <v>115</v>
      </c>
      <c r="D75" s="30">
        <v>185</v>
      </c>
      <c r="E75" s="29" t="s">
        <v>23</v>
      </c>
      <c r="F75" s="17">
        <v>0</v>
      </c>
      <c r="G75" s="17">
        <v>0</v>
      </c>
      <c r="H75" s="17">
        <v>2</v>
      </c>
      <c r="I75" s="17">
        <v>0</v>
      </c>
      <c r="J75" s="17">
        <v>0</v>
      </c>
      <c r="K75" s="17">
        <v>5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3">
        <f>SUM(F75:Q75)</f>
        <v>7</v>
      </c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3">
        <f>SUM(S75:AD75)</f>
        <v>0</v>
      </c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3">
        <f>SUM(AF75:AQ75)</f>
        <v>0</v>
      </c>
      <c r="AS75" s="4">
        <f>SUM(AR75,AE75,R75)</f>
        <v>7</v>
      </c>
      <c r="AT75" s="19" t="s">
        <v>72</v>
      </c>
      <c r="AU75"/>
      <c r="AV75"/>
      <c r="AW75"/>
      <c r="AX75"/>
      <c r="AY75"/>
    </row>
    <row r="76" spans="1:51" ht="13.95" customHeight="1" x14ac:dyDescent="0.3">
      <c r="A76" s="29">
        <v>52</v>
      </c>
      <c r="B76" s="29" t="s">
        <v>99</v>
      </c>
      <c r="C76" s="29" t="s">
        <v>25</v>
      </c>
      <c r="D76" s="30">
        <v>185</v>
      </c>
      <c r="E76" s="29" t="s">
        <v>23</v>
      </c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3">
        <f>SUM(F76:Q76)</f>
        <v>0</v>
      </c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3">
        <f>SUM(S76:AD76)</f>
        <v>0</v>
      </c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3">
        <f>SUM(AF76:AQ76)</f>
        <v>0</v>
      </c>
      <c r="AS76" s="4">
        <f>SUM(AR76,AE76,R76)</f>
        <v>0</v>
      </c>
      <c r="AT76" s="19" t="s">
        <v>73</v>
      </c>
      <c r="AU76"/>
      <c r="AV76"/>
      <c r="AW76"/>
      <c r="AX76"/>
      <c r="AY76"/>
    </row>
    <row r="77" spans="1:51" s="3" customFormat="1" ht="13.95" customHeight="1" x14ac:dyDescent="0.3">
      <c r="A77" s="29"/>
      <c r="B77" s="29"/>
      <c r="C77" s="29"/>
      <c r="D77" s="30"/>
      <c r="E77" s="29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3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3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3"/>
      <c r="AS77" s="4"/>
      <c r="AT77" s="4"/>
    </row>
    <row r="78" spans="1:51" ht="13.95" customHeight="1" x14ac:dyDescent="0.3">
      <c r="A78" s="29">
        <v>63</v>
      </c>
      <c r="B78" s="29" t="s">
        <v>120</v>
      </c>
      <c r="C78" s="29" t="s">
        <v>16</v>
      </c>
      <c r="D78" s="30" t="s">
        <v>35</v>
      </c>
      <c r="E78" s="29" t="s">
        <v>70</v>
      </c>
      <c r="F78" s="17">
        <v>5</v>
      </c>
      <c r="G78" s="17">
        <v>3</v>
      </c>
      <c r="H78" s="17">
        <v>5</v>
      </c>
      <c r="I78" s="17">
        <v>3</v>
      </c>
      <c r="J78" s="17">
        <v>3</v>
      </c>
      <c r="K78" s="17">
        <v>3</v>
      </c>
      <c r="L78" s="17">
        <v>1</v>
      </c>
      <c r="M78" s="17">
        <v>1</v>
      </c>
      <c r="N78" s="17">
        <v>3</v>
      </c>
      <c r="O78" s="17">
        <v>5</v>
      </c>
      <c r="P78" s="17">
        <v>2</v>
      </c>
      <c r="Q78" s="17">
        <v>3</v>
      </c>
      <c r="R78" s="13">
        <f>SUM(F78:Q78)</f>
        <v>37</v>
      </c>
      <c r="S78" s="17">
        <v>3</v>
      </c>
      <c r="T78" s="17">
        <v>5</v>
      </c>
      <c r="U78" s="17">
        <v>3</v>
      </c>
      <c r="V78" s="17">
        <v>3</v>
      </c>
      <c r="W78" s="17">
        <v>5</v>
      </c>
      <c r="X78" s="17">
        <v>5</v>
      </c>
      <c r="Y78" s="17">
        <v>1</v>
      </c>
      <c r="Z78" s="17">
        <v>2</v>
      </c>
      <c r="AA78" s="17">
        <v>5</v>
      </c>
      <c r="AB78" s="17">
        <v>3</v>
      </c>
      <c r="AC78" s="17">
        <v>3</v>
      </c>
      <c r="AD78" s="17">
        <v>3</v>
      </c>
      <c r="AE78" s="13">
        <f>SUM(S78:AD78)</f>
        <v>41</v>
      </c>
      <c r="AF78" s="17">
        <v>3</v>
      </c>
      <c r="AG78" s="17">
        <v>3</v>
      </c>
      <c r="AH78" s="17">
        <v>3</v>
      </c>
      <c r="AI78" s="17">
        <v>3</v>
      </c>
      <c r="AJ78" s="17">
        <v>3</v>
      </c>
      <c r="AK78" s="17">
        <v>3</v>
      </c>
      <c r="AL78" s="17">
        <v>3</v>
      </c>
      <c r="AM78" s="17">
        <v>1</v>
      </c>
      <c r="AN78" s="17">
        <v>5</v>
      </c>
      <c r="AO78" s="17">
        <v>1</v>
      </c>
      <c r="AP78" s="17">
        <v>2</v>
      </c>
      <c r="AQ78" s="17">
        <v>3</v>
      </c>
      <c r="AR78" s="13">
        <f>SUM(AF78:AQ78)</f>
        <v>33</v>
      </c>
      <c r="AS78" s="4">
        <f>SUM(AR78,AE78,R78)</f>
        <v>111</v>
      </c>
    </row>
    <row r="79" spans="1:51" s="3" customFormat="1" ht="13.95" customHeight="1" x14ac:dyDescent="0.3">
      <c r="A79"/>
      <c r="B79"/>
      <c r="C79"/>
      <c r="D79" s="22"/>
      <c r="E79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3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13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13"/>
      <c r="AS79" s="4"/>
      <c r="AT79" s="4"/>
    </row>
    <row r="80" spans="1:51" ht="13.2" customHeight="1" x14ac:dyDescent="0.25">
      <c r="B80" s="23" t="s">
        <v>124</v>
      </c>
      <c r="C80" s="23"/>
      <c r="D80" s="23"/>
      <c r="E80" s="23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</row>
    <row r="81" spans="2:44" ht="13.2" x14ac:dyDescent="0.25">
      <c r="B81" s="23"/>
      <c r="C81" s="23"/>
      <c r="D81" s="23"/>
      <c r="E81" s="23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</row>
    <row r="82" spans="2:44" ht="13.2" x14ac:dyDescent="0.25">
      <c r="B82" s="23"/>
      <c r="C82" s="23"/>
      <c r="D82" s="23"/>
      <c r="E82" s="23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</row>
    <row r="83" spans="2:44" ht="21" x14ac:dyDescent="0.4">
      <c r="B83" s="23"/>
      <c r="C83" s="23"/>
      <c r="D83" s="23"/>
      <c r="E83" s="23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</row>
    <row r="84" spans="2:44" ht="21" x14ac:dyDescent="0.4">
      <c r="B84" s="23"/>
      <c r="C84" s="23"/>
      <c r="D84" s="23"/>
      <c r="E84" s="23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</row>
    <row r="85" spans="2:44" ht="21" x14ac:dyDescent="0.4"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</row>
    <row r="86" spans="2:44" ht="13.2" x14ac:dyDescent="0.25"/>
    <row r="87" spans="2:44" ht="13.2" x14ac:dyDescent="0.25"/>
    <row r="88" spans="2:44" ht="13.2" x14ac:dyDescent="0.25"/>
    <row r="89" spans="2:44" ht="13.2" x14ac:dyDescent="0.25"/>
    <row r="90" spans="2:44" ht="13.2" x14ac:dyDescent="0.25"/>
    <row r="91" spans="2:44" ht="13.2" x14ac:dyDescent="0.25"/>
    <row r="92" spans="2:44" ht="13.2" x14ac:dyDescent="0.25"/>
    <row r="93" spans="2:44" ht="13.2" x14ac:dyDescent="0.25"/>
    <row r="94" spans="2:44" ht="13.2" x14ac:dyDescent="0.25"/>
    <row r="95" spans="2:44" ht="13.2" x14ac:dyDescent="0.25"/>
    <row r="96" spans="2:44" ht="13.2" x14ac:dyDescent="0.25"/>
    <row r="97" spans="1:45" ht="13.2" x14ac:dyDescent="0.25"/>
    <row r="98" spans="1:45" ht="13.2" x14ac:dyDescent="0.25"/>
    <row r="99" spans="1:45" ht="13.2" x14ac:dyDescent="0.25"/>
    <row r="100" spans="1:45" ht="13.2" x14ac:dyDescent="0.25"/>
    <row r="101" spans="1:45" ht="13.2" x14ac:dyDescent="0.25"/>
    <row r="102" spans="1:45" ht="13.2" x14ac:dyDescent="0.25"/>
    <row r="103" spans="1:45" ht="13.2" x14ac:dyDescent="0.25"/>
    <row r="104" spans="1:45" ht="13.2" x14ac:dyDescent="0.25"/>
    <row r="105" spans="1:45" ht="13.2" x14ac:dyDescent="0.25"/>
    <row r="106" spans="1:45" ht="13.2" x14ac:dyDescent="0.25"/>
    <row r="107" spans="1:45" ht="13.2" x14ac:dyDescent="0.25"/>
    <row r="108" spans="1:45" ht="13.2" x14ac:dyDescent="0.25"/>
    <row r="109" spans="1:45" ht="13.2" x14ac:dyDescent="0.25"/>
    <row r="110" spans="1:45" s="4" customFormat="1" ht="13.2" x14ac:dyDescent="0.25">
      <c r="A110" s="3"/>
      <c r="B110" s="3"/>
      <c r="C110" s="1"/>
      <c r="D110" s="18"/>
      <c r="E110" s="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S110" s="5"/>
    </row>
    <row r="111" spans="1:45" ht="13.2" x14ac:dyDescent="0.25"/>
    <row r="112" spans="1:45" ht="13.2" x14ac:dyDescent="0.25"/>
    <row r="113" spans="1:46" ht="13.2" x14ac:dyDescent="0.25"/>
    <row r="114" spans="1:46" s="4" customFormat="1" ht="13.2" x14ac:dyDescent="0.25">
      <c r="A114" s="3"/>
      <c r="B114" s="3"/>
      <c r="C114" s="1"/>
      <c r="D114" s="18"/>
      <c r="E114" s="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S114" s="5"/>
    </row>
    <row r="115" spans="1:46" ht="13.2" x14ac:dyDescent="0.25"/>
    <row r="116" spans="1:46" ht="13.2" x14ac:dyDescent="0.25"/>
    <row r="117" spans="1:46" s="3" customFormat="1" ht="13.2" x14ac:dyDescent="0.25">
      <c r="C117" s="1"/>
      <c r="D117" s="18"/>
      <c r="E117" s="2"/>
      <c r="R117" s="4"/>
      <c r="AE117" s="4"/>
      <c r="AR117" s="4"/>
      <c r="AS117" s="5"/>
      <c r="AT117" s="4"/>
    </row>
    <row r="118" spans="1:46" ht="13.2" x14ac:dyDescent="0.25"/>
    <row r="119" spans="1:46" ht="13.2" x14ac:dyDescent="0.25"/>
    <row r="120" spans="1:46" ht="13.2" x14ac:dyDescent="0.25"/>
    <row r="121" spans="1:46" ht="13.2" x14ac:dyDescent="0.25"/>
    <row r="122" spans="1:46" ht="13.2" x14ac:dyDescent="0.25"/>
    <row r="123" spans="1:46" ht="13.2" x14ac:dyDescent="0.25"/>
    <row r="124" spans="1:46" ht="13.2" x14ac:dyDescent="0.25"/>
    <row r="125" spans="1:46" ht="13.2" x14ac:dyDescent="0.25"/>
    <row r="126" spans="1:46" ht="13.2" x14ac:dyDescent="0.25"/>
    <row r="127" spans="1:46" ht="13.2" x14ac:dyDescent="0.25"/>
    <row r="128" spans="1:46" ht="13.2" x14ac:dyDescent="0.25"/>
    <row r="129" ht="13.2" x14ac:dyDescent="0.25"/>
    <row r="130" ht="13.2" x14ac:dyDescent="0.25"/>
    <row r="131" ht="13.2" x14ac:dyDescent="0.25"/>
    <row r="132" ht="13.2" x14ac:dyDescent="0.25"/>
    <row r="133" ht="13.2" x14ac:dyDescent="0.25"/>
    <row r="134" ht="13.2" x14ac:dyDescent="0.25"/>
    <row r="135" ht="13.2" x14ac:dyDescent="0.25"/>
    <row r="136" ht="13.2" x14ac:dyDescent="0.25"/>
    <row r="137" ht="13.2" x14ac:dyDescent="0.25"/>
    <row r="138" ht="13.2" x14ac:dyDescent="0.25"/>
    <row r="139" ht="13.2" x14ac:dyDescent="0.25"/>
    <row r="140" ht="13.2" x14ac:dyDescent="0.25"/>
    <row r="141" ht="13.2" x14ac:dyDescent="0.25"/>
    <row r="142" ht="13.2" x14ac:dyDescent="0.25"/>
    <row r="143" ht="13.2" x14ac:dyDescent="0.25"/>
    <row r="144" ht="13.2" x14ac:dyDescent="0.25"/>
    <row r="145" spans="3:46" ht="13.2" x14ac:dyDescent="0.25"/>
    <row r="146" spans="3:46" ht="13.2" x14ac:dyDescent="0.25"/>
    <row r="147" spans="3:46" s="3" customFormat="1" ht="13.2" x14ac:dyDescent="0.25">
      <c r="C147" s="1"/>
      <c r="D147" s="18"/>
      <c r="E147" s="2"/>
      <c r="R147" s="4"/>
      <c r="AE147" s="4"/>
      <c r="AR147" s="4"/>
      <c r="AS147" s="5"/>
      <c r="AT147" s="4"/>
    </row>
    <row r="148" spans="3:46" ht="13.2" x14ac:dyDescent="0.25"/>
    <row r="149" spans="3:46" ht="13.2" x14ac:dyDescent="0.25"/>
    <row r="150" spans="3:46" ht="13.2" x14ac:dyDescent="0.25"/>
    <row r="151" spans="3:46" ht="13.2" x14ac:dyDescent="0.25"/>
    <row r="152" spans="3:46" ht="13.2" x14ac:dyDescent="0.25"/>
    <row r="153" spans="3:46" ht="13.2" x14ac:dyDescent="0.25"/>
    <row r="154" spans="3:46" ht="13.2" x14ac:dyDescent="0.25"/>
    <row r="155" spans="3:46" ht="13.2" x14ac:dyDescent="0.25"/>
    <row r="156" spans="3:46" ht="13.2" x14ac:dyDescent="0.25"/>
    <row r="157" spans="3:46" ht="13.2" x14ac:dyDescent="0.25"/>
    <row r="158" spans="3:46" ht="13.2" x14ac:dyDescent="0.25"/>
    <row r="159" spans="3:46" s="3" customFormat="1" ht="13.2" x14ac:dyDescent="0.25">
      <c r="C159" s="1"/>
      <c r="D159" s="18"/>
      <c r="E159" s="2"/>
      <c r="R159" s="4"/>
      <c r="AE159" s="4"/>
      <c r="AR159" s="4"/>
      <c r="AS159" s="5"/>
      <c r="AT159" s="4"/>
    </row>
    <row r="160" spans="3:46" s="3" customFormat="1" ht="13.2" x14ac:dyDescent="0.25">
      <c r="C160" s="1"/>
      <c r="D160" s="18"/>
      <c r="E160" s="2"/>
      <c r="R160" s="4"/>
      <c r="AE160" s="4"/>
      <c r="AR160" s="4"/>
      <c r="AS160" s="5"/>
      <c r="AT160" s="4"/>
    </row>
    <row r="161" spans="3:46" ht="13.2" x14ac:dyDescent="0.25"/>
    <row r="162" spans="3:46" ht="13.2" x14ac:dyDescent="0.25"/>
    <row r="163" spans="3:46" ht="13.2" x14ac:dyDescent="0.25"/>
    <row r="164" spans="3:46" ht="13.2" x14ac:dyDescent="0.25"/>
    <row r="165" spans="3:46" ht="13.2" x14ac:dyDescent="0.25"/>
    <row r="166" spans="3:46" ht="13.2" x14ac:dyDescent="0.25"/>
    <row r="167" spans="3:46" ht="13.2" x14ac:dyDescent="0.25"/>
    <row r="168" spans="3:46" ht="13.2" x14ac:dyDescent="0.25"/>
    <row r="169" spans="3:46" ht="13.2" x14ac:dyDescent="0.25"/>
    <row r="170" spans="3:46" ht="13.2" x14ac:dyDescent="0.25"/>
    <row r="171" spans="3:46" s="3" customFormat="1" ht="13.2" x14ac:dyDescent="0.25">
      <c r="C171" s="1"/>
      <c r="D171" s="18"/>
      <c r="E171" s="2"/>
      <c r="R171" s="4"/>
      <c r="AE171" s="4"/>
      <c r="AR171" s="4"/>
      <c r="AS171" s="5"/>
      <c r="AT171" s="4"/>
    </row>
    <row r="172" spans="3:46" ht="13.2" x14ac:dyDescent="0.25"/>
    <row r="173" spans="3:46" ht="13.2" x14ac:dyDescent="0.25"/>
    <row r="174" spans="3:46" ht="13.2" x14ac:dyDescent="0.25"/>
    <row r="175" spans="3:46" ht="13.2" x14ac:dyDescent="0.25"/>
    <row r="176" spans="3:46" ht="13.2" x14ac:dyDescent="0.25"/>
    <row r="177" spans="1:45" ht="13.2" x14ac:dyDescent="0.25"/>
    <row r="178" spans="1:45" ht="13.2" x14ac:dyDescent="0.25"/>
    <row r="179" spans="1:45" s="4" customFormat="1" ht="13.2" x14ac:dyDescent="0.25">
      <c r="A179" s="3"/>
      <c r="B179" s="3"/>
      <c r="C179" s="1"/>
      <c r="D179" s="18"/>
      <c r="E179" s="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S179" s="5"/>
    </row>
    <row r="180" spans="1:45" ht="13.2" x14ac:dyDescent="0.25"/>
    <row r="181" spans="1:45" ht="13.2" x14ac:dyDescent="0.25"/>
    <row r="182" spans="1:45" ht="13.2" x14ac:dyDescent="0.25"/>
    <row r="183" spans="1:45" ht="13.2" x14ac:dyDescent="0.25"/>
    <row r="184" spans="1:45" ht="13.2" x14ac:dyDescent="0.25"/>
    <row r="185" spans="1:45" ht="13.2" x14ac:dyDescent="0.25"/>
    <row r="186" spans="1:45" ht="13.2" x14ac:dyDescent="0.25"/>
    <row r="187" spans="1:45" ht="13.2" x14ac:dyDescent="0.25"/>
    <row r="188" spans="1:45" ht="13.2" x14ac:dyDescent="0.25"/>
    <row r="189" spans="1:45" ht="13.2" x14ac:dyDescent="0.25"/>
    <row r="190" spans="1:45" ht="13.2" x14ac:dyDescent="0.25"/>
    <row r="191" spans="1:45" ht="13.2" x14ac:dyDescent="0.25"/>
    <row r="192" spans="1:45" ht="13.2" x14ac:dyDescent="0.25"/>
    <row r="193" spans="1:46" ht="13.2" x14ac:dyDescent="0.25"/>
    <row r="194" spans="1:46" s="1" customFormat="1" ht="13.2" x14ac:dyDescent="0.25">
      <c r="A194" s="3"/>
      <c r="B194" s="3"/>
      <c r="D194" s="18"/>
      <c r="E194" s="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4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4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4"/>
      <c r="AS194" s="5"/>
      <c r="AT194" s="5"/>
    </row>
    <row r="195" spans="1:46" ht="13.2" x14ac:dyDescent="0.25"/>
    <row r="196" spans="1:46" ht="13.2" x14ac:dyDescent="0.25"/>
    <row r="197" spans="1:46" ht="13.2" x14ac:dyDescent="0.25"/>
    <row r="198" spans="1:46" ht="13.2" x14ac:dyDescent="0.25"/>
    <row r="199" spans="1:46" s="1" customFormat="1" ht="13.2" x14ac:dyDescent="0.25">
      <c r="A199" s="3"/>
      <c r="B199" s="3"/>
      <c r="D199" s="18"/>
      <c r="E199" s="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4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4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4"/>
      <c r="AS199" s="5"/>
      <c r="AT199" s="5"/>
    </row>
    <row r="200" spans="1:46" ht="13.2" x14ac:dyDescent="0.25"/>
    <row r="201" spans="1:46" s="1" customFormat="1" ht="13.2" x14ac:dyDescent="0.25">
      <c r="A201" s="3"/>
      <c r="B201" s="3"/>
      <c r="D201" s="18"/>
      <c r="E201" s="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4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4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4"/>
      <c r="AS201" s="5"/>
      <c r="AT201" s="5"/>
    </row>
    <row r="202" spans="1:46" ht="13.2" x14ac:dyDescent="0.25"/>
    <row r="203" spans="1:46" s="1" customFormat="1" ht="13.2" x14ac:dyDescent="0.25">
      <c r="A203" s="3"/>
      <c r="B203" s="3"/>
      <c r="D203" s="18"/>
      <c r="E203" s="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4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4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4"/>
      <c r="AS203" s="5"/>
      <c r="AT203" s="5"/>
    </row>
    <row r="204" spans="1:46" ht="13.2" x14ac:dyDescent="0.25"/>
    <row r="205" spans="1:46" ht="13.2" x14ac:dyDescent="0.25"/>
    <row r="206" spans="1:46" ht="13.2" x14ac:dyDescent="0.25"/>
    <row r="207" spans="1:46" ht="13.2" x14ac:dyDescent="0.25"/>
    <row r="208" spans="1:46" ht="13.2" x14ac:dyDescent="0.25"/>
    <row r="209" ht="13.2" x14ac:dyDescent="0.25"/>
    <row r="210" ht="13.2" x14ac:dyDescent="0.25"/>
    <row r="211" ht="13.2" x14ac:dyDescent="0.25"/>
    <row r="212" ht="13.2" x14ac:dyDescent="0.25"/>
    <row r="213" ht="13.2" x14ac:dyDescent="0.25"/>
    <row r="214" ht="13.2" x14ac:dyDescent="0.25"/>
    <row r="215" ht="13.2" x14ac:dyDescent="0.25"/>
    <row r="216" ht="13.2" x14ac:dyDescent="0.25"/>
    <row r="217" ht="13.2" x14ac:dyDescent="0.25"/>
    <row r="218" ht="13.2" x14ac:dyDescent="0.25"/>
    <row r="219" ht="13.2" x14ac:dyDescent="0.25"/>
    <row r="220" ht="13.2" x14ac:dyDescent="0.25"/>
    <row r="221" ht="13.2" x14ac:dyDescent="0.25"/>
    <row r="222" ht="13.2" x14ac:dyDescent="0.25"/>
    <row r="223" ht="13.2" x14ac:dyDescent="0.25"/>
    <row r="224" ht="13.2" x14ac:dyDescent="0.25"/>
    <row r="225" spans="1:46" ht="13.2" x14ac:dyDescent="0.25"/>
    <row r="226" spans="1:46" ht="13.2" x14ac:dyDescent="0.25"/>
    <row r="227" spans="1:46" ht="13.2" x14ac:dyDescent="0.25"/>
    <row r="228" spans="1:46" ht="13.2" x14ac:dyDescent="0.25"/>
    <row r="229" spans="1:46" ht="13.2" x14ac:dyDescent="0.25"/>
    <row r="230" spans="1:46" s="1" customFormat="1" ht="13.2" x14ac:dyDescent="0.25">
      <c r="A230" s="3"/>
      <c r="B230" s="3"/>
      <c r="D230" s="18"/>
      <c r="E230" s="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4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4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4"/>
      <c r="AS230" s="5"/>
      <c r="AT230" s="5"/>
    </row>
    <row r="231" spans="1:46" s="4" customFormat="1" ht="13.2" x14ac:dyDescent="0.25">
      <c r="A231" s="3"/>
      <c r="B231" s="3"/>
      <c r="C231" s="1"/>
      <c r="D231" s="18"/>
      <c r="E231" s="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S231" s="5"/>
    </row>
    <row r="232" spans="1:46" s="1" customFormat="1" ht="13.2" x14ac:dyDescent="0.25">
      <c r="A232" s="3"/>
      <c r="B232" s="3"/>
      <c r="D232" s="18"/>
      <c r="E232" s="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4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4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4"/>
      <c r="AS232" s="5"/>
      <c r="AT232" s="5"/>
    </row>
    <row r="233" spans="1:46" s="1" customFormat="1" ht="13.2" x14ac:dyDescent="0.25">
      <c r="A233" s="3"/>
      <c r="B233" s="3"/>
      <c r="D233" s="18"/>
      <c r="E233" s="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4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4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4"/>
      <c r="AS233" s="5"/>
      <c r="AT233" s="5"/>
    </row>
    <row r="234" spans="1:46" s="4" customFormat="1" ht="13.2" x14ac:dyDescent="0.25">
      <c r="A234" s="3"/>
      <c r="B234" s="3"/>
      <c r="C234" s="1"/>
      <c r="D234" s="18"/>
      <c r="E234" s="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S234" s="5"/>
    </row>
    <row r="235" spans="1:46" s="1" customFormat="1" ht="13.2" x14ac:dyDescent="0.25">
      <c r="A235" s="3"/>
      <c r="B235" s="3"/>
      <c r="D235" s="18"/>
      <c r="E235" s="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4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4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4"/>
      <c r="AS235" s="5"/>
      <c r="AT235" s="5"/>
    </row>
    <row r="236" spans="1:46" s="4" customFormat="1" ht="13.2" x14ac:dyDescent="0.25">
      <c r="A236" s="3"/>
      <c r="B236" s="3"/>
      <c r="C236" s="1"/>
      <c r="D236" s="18"/>
      <c r="E236" s="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S236" s="5"/>
    </row>
    <row r="237" spans="1:46" s="1" customFormat="1" ht="13.2" x14ac:dyDescent="0.25">
      <c r="A237" s="3"/>
      <c r="B237" s="3"/>
      <c r="D237" s="18"/>
      <c r="E237" s="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4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4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4"/>
      <c r="AS237" s="5"/>
      <c r="AT237" s="5"/>
    </row>
    <row r="238" spans="1:46" s="4" customFormat="1" ht="13.2" x14ac:dyDescent="0.25">
      <c r="A238" s="3"/>
      <c r="B238" s="3"/>
      <c r="C238" s="1"/>
      <c r="D238" s="18"/>
      <c r="E238" s="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S238" s="5"/>
    </row>
    <row r="239" spans="1:46" ht="13.2" x14ac:dyDescent="0.25"/>
    <row r="240" spans="1:46" ht="13.2" x14ac:dyDescent="0.25"/>
    <row r="241" ht="13.2" x14ac:dyDescent="0.25"/>
    <row r="242" ht="13.2" x14ac:dyDescent="0.25"/>
    <row r="243" ht="13.2" x14ac:dyDescent="0.25"/>
    <row r="244" ht="13.2" x14ac:dyDescent="0.25"/>
    <row r="245" ht="13.2" x14ac:dyDescent="0.25"/>
    <row r="246" ht="13.2" x14ac:dyDescent="0.25"/>
    <row r="247" ht="13.2" x14ac:dyDescent="0.25"/>
    <row r="248" ht="13.2" x14ac:dyDescent="0.25"/>
    <row r="249" ht="13.2" x14ac:dyDescent="0.25"/>
    <row r="250" ht="13.2" x14ac:dyDescent="0.25"/>
    <row r="251" ht="13.2" x14ac:dyDescent="0.25"/>
    <row r="252" ht="13.2" x14ac:dyDescent="0.25"/>
    <row r="253" ht="13.2" x14ac:dyDescent="0.25"/>
    <row r="254" ht="13.2" x14ac:dyDescent="0.25"/>
    <row r="255" ht="13.2" x14ac:dyDescent="0.25"/>
    <row r="256" ht="13.2" x14ac:dyDescent="0.25"/>
    <row r="257" ht="13.2" x14ac:dyDescent="0.25"/>
    <row r="258" ht="13.2" x14ac:dyDescent="0.25"/>
    <row r="259" ht="13.2" x14ac:dyDescent="0.25"/>
    <row r="260" ht="13.2" x14ac:dyDescent="0.25"/>
    <row r="261" ht="13.2" x14ac:dyDescent="0.25"/>
    <row r="262" ht="13.2" x14ac:dyDescent="0.25"/>
    <row r="263" ht="13.2" x14ac:dyDescent="0.25"/>
    <row r="264" ht="13.2" x14ac:dyDescent="0.25"/>
    <row r="265" ht="13.2" x14ac:dyDescent="0.25"/>
    <row r="266" ht="13.2" x14ac:dyDescent="0.25"/>
    <row r="267" ht="13.2" x14ac:dyDescent="0.25"/>
    <row r="268" ht="13.2" x14ac:dyDescent="0.25"/>
    <row r="269" ht="13.2" x14ac:dyDescent="0.25"/>
    <row r="270" ht="13.2" x14ac:dyDescent="0.25"/>
    <row r="271" ht="13.2" x14ac:dyDescent="0.25"/>
    <row r="272" ht="13.2" x14ac:dyDescent="0.25"/>
    <row r="273" ht="13.2" x14ac:dyDescent="0.25"/>
    <row r="274" ht="13.2" x14ac:dyDescent="0.25"/>
    <row r="275" ht="13.2" x14ac:dyDescent="0.25"/>
    <row r="276" ht="13.2" x14ac:dyDescent="0.25"/>
    <row r="277" ht="13.2" x14ac:dyDescent="0.25"/>
    <row r="278" ht="13.2" x14ac:dyDescent="0.25"/>
    <row r="279" ht="13.2" x14ac:dyDescent="0.25"/>
    <row r="280" ht="13.2" x14ac:dyDescent="0.25"/>
    <row r="281" ht="13.2" x14ac:dyDescent="0.25"/>
    <row r="282" ht="13.2" x14ac:dyDescent="0.25"/>
    <row r="283" ht="13.2" x14ac:dyDescent="0.25"/>
    <row r="284" ht="13.2" x14ac:dyDescent="0.25"/>
    <row r="285" ht="13.2" x14ac:dyDescent="0.25"/>
    <row r="286" ht="13.2" x14ac:dyDescent="0.25"/>
    <row r="287" ht="13.2" x14ac:dyDescent="0.25"/>
    <row r="288" ht="13.2" x14ac:dyDescent="0.25"/>
    <row r="289" ht="13.2" x14ac:dyDescent="0.25"/>
    <row r="290" ht="13.2" x14ac:dyDescent="0.25"/>
    <row r="291" ht="13.2" x14ac:dyDescent="0.25"/>
    <row r="292" ht="13.2" x14ac:dyDescent="0.25"/>
    <row r="293" ht="13.2" x14ac:dyDescent="0.25"/>
    <row r="294" ht="13.2" x14ac:dyDescent="0.25"/>
    <row r="295" ht="13.2" x14ac:dyDescent="0.25"/>
    <row r="296" ht="13.2" x14ac:dyDescent="0.25"/>
    <row r="297" ht="13.2" x14ac:dyDescent="0.25"/>
    <row r="298" ht="13.2" x14ac:dyDescent="0.25"/>
    <row r="299" ht="13.2" x14ac:dyDescent="0.25"/>
    <row r="300" ht="13.2" x14ac:dyDescent="0.25"/>
    <row r="301" ht="13.2" x14ac:dyDescent="0.25"/>
    <row r="302" ht="13.2" x14ac:dyDescent="0.25"/>
    <row r="303" ht="13.2" x14ac:dyDescent="0.25"/>
    <row r="304" ht="13.2" x14ac:dyDescent="0.25"/>
    <row r="305" ht="13.2" x14ac:dyDescent="0.25"/>
    <row r="306" ht="13.2" x14ac:dyDescent="0.25"/>
    <row r="307" ht="13.2" x14ac:dyDescent="0.25"/>
    <row r="308" ht="13.2" x14ac:dyDescent="0.25"/>
    <row r="309" ht="13.2" x14ac:dyDescent="0.25"/>
    <row r="310" ht="13.2" x14ac:dyDescent="0.25"/>
    <row r="311" ht="13.2" x14ac:dyDescent="0.25"/>
    <row r="312" ht="13.2" x14ac:dyDescent="0.25"/>
    <row r="313" ht="13.2" x14ac:dyDescent="0.25"/>
    <row r="314" ht="13.2" x14ac:dyDescent="0.25"/>
    <row r="315" ht="13.2" x14ac:dyDescent="0.25"/>
    <row r="316" ht="13.2" x14ac:dyDescent="0.25"/>
    <row r="317" ht="13.2" x14ac:dyDescent="0.25"/>
    <row r="318" ht="13.2" x14ac:dyDescent="0.25"/>
    <row r="319" ht="13.2" x14ac:dyDescent="0.25"/>
    <row r="320" ht="13.2" x14ac:dyDescent="0.25"/>
    <row r="321" ht="13.2" x14ac:dyDescent="0.25"/>
    <row r="322" ht="13.2" x14ac:dyDescent="0.25"/>
    <row r="323" ht="13.2" x14ac:dyDescent="0.25"/>
    <row r="324" ht="13.2" x14ac:dyDescent="0.25"/>
    <row r="325" ht="13.2" x14ac:dyDescent="0.25"/>
    <row r="326" ht="13.2" x14ac:dyDescent="0.25"/>
    <row r="327" ht="13.2" x14ac:dyDescent="0.25"/>
    <row r="328" ht="13.2" x14ac:dyDescent="0.25"/>
    <row r="329" ht="13.2" x14ac:dyDescent="0.25"/>
    <row r="330" ht="13.2" x14ac:dyDescent="0.25"/>
    <row r="331" ht="13.2" x14ac:dyDescent="0.25"/>
    <row r="332" ht="13.2" x14ac:dyDescent="0.25"/>
    <row r="333" ht="13.2" x14ac:dyDescent="0.25"/>
    <row r="334" ht="13.2" x14ac:dyDescent="0.25"/>
    <row r="335" ht="13.2" x14ac:dyDescent="0.25"/>
    <row r="336" ht="13.2" x14ac:dyDescent="0.25"/>
    <row r="337" ht="13.2" x14ac:dyDescent="0.25"/>
    <row r="338" ht="13.2" x14ac:dyDescent="0.25"/>
    <row r="339" ht="13.2" x14ac:dyDescent="0.25"/>
    <row r="340" ht="13.2" x14ac:dyDescent="0.25"/>
    <row r="341" ht="13.2" x14ac:dyDescent="0.25"/>
    <row r="342" ht="13.2" x14ac:dyDescent="0.25"/>
    <row r="343" ht="13.2" x14ac:dyDescent="0.25"/>
    <row r="344" ht="13.2" x14ac:dyDescent="0.25"/>
    <row r="345" ht="13.2" x14ac:dyDescent="0.25"/>
    <row r="346" ht="13.2" x14ac:dyDescent="0.25"/>
    <row r="347" ht="13.2" x14ac:dyDescent="0.25"/>
    <row r="348" ht="13.2" x14ac:dyDescent="0.25"/>
    <row r="349" ht="13.2" x14ac:dyDescent="0.25"/>
    <row r="350" ht="13.2" x14ac:dyDescent="0.25"/>
    <row r="351" ht="13.2" x14ac:dyDescent="0.25"/>
    <row r="352" ht="13.2" x14ac:dyDescent="0.25"/>
    <row r="353" ht="13.2" x14ac:dyDescent="0.25"/>
    <row r="354" ht="13.2" x14ac:dyDescent="0.25"/>
    <row r="355" ht="13.2" x14ac:dyDescent="0.25"/>
    <row r="356" ht="13.2" x14ac:dyDescent="0.25"/>
    <row r="357" ht="13.2" x14ac:dyDescent="0.25"/>
    <row r="358" ht="13.2" x14ac:dyDescent="0.25"/>
    <row r="359" ht="13.2" x14ac:dyDescent="0.25"/>
    <row r="360" ht="13.2" x14ac:dyDescent="0.25"/>
    <row r="361" ht="13.2" x14ac:dyDescent="0.25"/>
    <row r="362" ht="13.2" x14ac:dyDescent="0.25"/>
    <row r="363" ht="13.2" x14ac:dyDescent="0.25"/>
    <row r="364" ht="13.2" x14ac:dyDescent="0.25"/>
    <row r="365" ht="13.2" x14ac:dyDescent="0.25"/>
    <row r="366" ht="13.2" x14ac:dyDescent="0.25"/>
    <row r="367" ht="13.2" x14ac:dyDescent="0.25"/>
    <row r="368" ht="13.2" x14ac:dyDescent="0.25"/>
    <row r="369" ht="13.2" x14ac:dyDescent="0.25"/>
    <row r="370" ht="13.2" x14ac:dyDescent="0.25"/>
    <row r="371" ht="13.2" x14ac:dyDescent="0.25"/>
    <row r="372" ht="13.2" x14ac:dyDescent="0.25"/>
    <row r="373" ht="13.2" x14ac:dyDescent="0.25"/>
    <row r="374" ht="13.2" x14ac:dyDescent="0.25"/>
    <row r="375" ht="13.2" x14ac:dyDescent="0.25"/>
    <row r="376" ht="13.2" x14ac:dyDescent="0.25"/>
    <row r="377" ht="13.2" x14ac:dyDescent="0.25"/>
    <row r="378" ht="13.2" x14ac:dyDescent="0.25"/>
    <row r="379" ht="13.2" x14ac:dyDescent="0.25"/>
    <row r="380" ht="13.2" x14ac:dyDescent="0.25"/>
    <row r="381" ht="13.2" x14ac:dyDescent="0.25"/>
    <row r="382" ht="13.2" x14ac:dyDescent="0.25"/>
    <row r="383" ht="13.2" x14ac:dyDescent="0.25"/>
    <row r="384" ht="13.2" x14ac:dyDescent="0.25"/>
    <row r="385" ht="13.2" x14ac:dyDescent="0.25"/>
    <row r="386" ht="13.2" x14ac:dyDescent="0.25"/>
    <row r="387" ht="13.2" x14ac:dyDescent="0.25"/>
    <row r="388" ht="13.2" x14ac:dyDescent="0.25"/>
    <row r="389" ht="13.2" x14ac:dyDescent="0.25"/>
    <row r="390" ht="13.2" x14ac:dyDescent="0.25"/>
    <row r="391" ht="13.2" x14ac:dyDescent="0.25"/>
    <row r="392" ht="13.2" x14ac:dyDescent="0.25"/>
    <row r="393" ht="13.2" x14ac:dyDescent="0.25"/>
    <row r="394" ht="13.2" x14ac:dyDescent="0.25"/>
    <row r="395" ht="13.2" x14ac:dyDescent="0.25"/>
    <row r="396" ht="13.2" x14ac:dyDescent="0.25"/>
    <row r="397" ht="13.2" x14ac:dyDescent="0.25"/>
    <row r="398" ht="13.2" x14ac:dyDescent="0.25"/>
    <row r="399" ht="13.2" x14ac:dyDescent="0.25"/>
    <row r="400" ht="13.2" x14ac:dyDescent="0.25"/>
    <row r="401" ht="13.2" x14ac:dyDescent="0.25"/>
    <row r="402" ht="13.2" x14ac:dyDescent="0.25"/>
    <row r="403" ht="13.2" x14ac:dyDescent="0.25"/>
    <row r="404" ht="13.2" x14ac:dyDescent="0.25"/>
    <row r="405" ht="13.2" x14ac:dyDescent="0.25"/>
    <row r="406" ht="13.2" x14ac:dyDescent="0.25"/>
    <row r="407" ht="13.2" x14ac:dyDescent="0.25"/>
    <row r="408" ht="13.2" x14ac:dyDescent="0.25"/>
    <row r="409" ht="13.2" x14ac:dyDescent="0.25"/>
    <row r="410" ht="13.2" x14ac:dyDescent="0.25"/>
    <row r="411" ht="13.2" x14ac:dyDescent="0.25"/>
    <row r="412" ht="13.2" x14ac:dyDescent="0.25"/>
    <row r="413" ht="13.2" x14ac:dyDescent="0.25"/>
    <row r="414" ht="13.2" x14ac:dyDescent="0.25"/>
    <row r="415" ht="13.2" x14ac:dyDescent="0.25"/>
    <row r="416" ht="13.2" x14ac:dyDescent="0.25"/>
    <row r="417" ht="13.2" x14ac:dyDescent="0.25"/>
    <row r="418" ht="13.2" x14ac:dyDescent="0.25"/>
    <row r="419" ht="13.2" x14ac:dyDescent="0.25"/>
    <row r="420" ht="13.2" x14ac:dyDescent="0.25"/>
    <row r="421" ht="13.2" x14ac:dyDescent="0.25"/>
    <row r="422" ht="13.2" x14ac:dyDescent="0.25"/>
    <row r="423" ht="13.2" x14ac:dyDescent="0.25"/>
    <row r="424" ht="13.2" x14ac:dyDescent="0.25"/>
    <row r="425" ht="13.2" x14ac:dyDescent="0.25"/>
    <row r="426" ht="13.2" x14ac:dyDescent="0.25"/>
    <row r="427" ht="13.2" x14ac:dyDescent="0.25"/>
    <row r="428" ht="13.2" x14ac:dyDescent="0.25"/>
    <row r="429" ht="13.2" x14ac:dyDescent="0.25"/>
    <row r="430" ht="13.2" x14ac:dyDescent="0.25"/>
    <row r="431" ht="13.2" x14ac:dyDescent="0.25"/>
    <row r="432" ht="13.2" x14ac:dyDescent="0.25"/>
    <row r="433" ht="13.2" x14ac:dyDescent="0.25"/>
    <row r="434" ht="13.2" x14ac:dyDescent="0.25"/>
    <row r="435" ht="13.2" x14ac:dyDescent="0.25"/>
    <row r="436" ht="13.2" x14ac:dyDescent="0.25"/>
    <row r="437" ht="13.2" x14ac:dyDescent="0.25"/>
    <row r="438" ht="13.2" x14ac:dyDescent="0.25"/>
    <row r="439" ht="13.2" x14ac:dyDescent="0.25"/>
    <row r="440" ht="13.2" x14ac:dyDescent="0.25"/>
    <row r="441" ht="13.2" x14ac:dyDescent="0.25"/>
    <row r="442" ht="13.2" x14ac:dyDescent="0.25"/>
    <row r="443" ht="13.2" x14ac:dyDescent="0.25"/>
    <row r="444" ht="13.2" x14ac:dyDescent="0.25"/>
    <row r="445" ht="13.2" x14ac:dyDescent="0.25"/>
    <row r="446" ht="13.2" x14ac:dyDescent="0.25"/>
    <row r="447" ht="13.2" x14ac:dyDescent="0.25"/>
    <row r="448" ht="13.2" x14ac:dyDescent="0.25"/>
    <row r="449" ht="13.2" x14ac:dyDescent="0.25"/>
    <row r="450" ht="13.2" x14ac:dyDescent="0.25"/>
    <row r="451" ht="13.2" x14ac:dyDescent="0.25"/>
    <row r="452" ht="13.2" x14ac:dyDescent="0.25"/>
    <row r="453" ht="13.2" x14ac:dyDescent="0.25"/>
    <row r="454" ht="13.2" x14ac:dyDescent="0.25"/>
    <row r="455" ht="13.2" x14ac:dyDescent="0.25"/>
    <row r="456" ht="13.2" x14ac:dyDescent="0.25"/>
    <row r="457" ht="13.2" x14ac:dyDescent="0.25"/>
    <row r="458" ht="13.2" x14ac:dyDescent="0.25"/>
    <row r="459" ht="13.2" x14ac:dyDescent="0.25"/>
    <row r="460" ht="13.2" x14ac:dyDescent="0.25"/>
    <row r="461" ht="13.2" x14ac:dyDescent="0.25"/>
    <row r="462" ht="13.2" x14ac:dyDescent="0.25"/>
    <row r="463" ht="13.2" x14ac:dyDescent="0.25"/>
    <row r="464" ht="13.2" x14ac:dyDescent="0.25"/>
    <row r="465" ht="13.2" x14ac:dyDescent="0.25"/>
    <row r="466" ht="13.2" x14ac:dyDescent="0.25"/>
    <row r="467" ht="13.2" x14ac:dyDescent="0.25"/>
    <row r="468" ht="13.2" x14ac:dyDescent="0.25"/>
    <row r="469" ht="13.2" x14ac:dyDescent="0.25"/>
    <row r="470" ht="13.2" x14ac:dyDescent="0.25"/>
  </sheetData>
  <sheetProtection selectLockedCells="1" selectUnlockedCells="1"/>
  <sortState xmlns:xlrd2="http://schemas.microsoft.com/office/spreadsheetml/2017/richdata2" ref="A62:AS74">
    <sortCondition ref="AS62:AS74"/>
  </sortState>
  <mergeCells count="7">
    <mergeCell ref="B80:E84"/>
    <mergeCell ref="C5:D5"/>
    <mergeCell ref="N1:AF1"/>
    <mergeCell ref="A1:D1"/>
    <mergeCell ref="A2:D2"/>
    <mergeCell ref="A3:D3"/>
    <mergeCell ref="A4:E4"/>
  </mergeCells>
  <phoneticPr fontId="9" type="noConversion"/>
  <pageMargins left="0.19652777777777777" right="0.19652777777777777" top="0.39374999999999999" bottom="0.39374999999999999" header="0.51180555555555551" footer="0.51180555555555551"/>
  <pageSetup scale="5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</vt:lpstr>
      <vt:lpstr>Results!__xlnm.Print_Area</vt:lpstr>
      <vt:lpstr>Results!Print_Area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dan marsh</cp:lastModifiedBy>
  <cp:lastPrinted>2019-05-06T20:59:53Z</cp:lastPrinted>
  <dcterms:created xsi:type="dcterms:W3CDTF">2019-12-15T16:40:37Z</dcterms:created>
  <dcterms:modified xsi:type="dcterms:W3CDTF">2024-04-14T18:28:56Z</dcterms:modified>
</cp:coreProperties>
</file>