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650" yWindow="-120" windowWidth="14580" windowHeight="8190"/>
  </bookViews>
  <sheets>
    <sheet name="Results" sheetId="1" r:id="rId1"/>
  </sheets>
  <definedNames>
    <definedName name="__xlnm.Print_Area" localSheetId="0">Results!$A$1:$AV$577</definedName>
    <definedName name="_xlnm.Print_Area" localSheetId="0">Results!$A$1:$AV$577</definedName>
  </definedNames>
  <calcPr calcId="125725"/>
</workbook>
</file>

<file path=xl/calcChain.xml><?xml version="1.0" encoding="utf-8"?>
<calcChain xmlns="http://schemas.openxmlformats.org/spreadsheetml/2006/main">
  <c r="O38" i="1"/>
  <c r="Z38"/>
  <c r="AK38"/>
  <c r="AL38" s="1"/>
  <c r="O39"/>
  <c r="Z39"/>
  <c r="AK39"/>
  <c r="O21"/>
  <c r="Z21"/>
  <c r="AK21"/>
  <c r="AL39" l="1"/>
  <c r="AL21"/>
  <c r="O9" l="1"/>
  <c r="Z9"/>
  <c r="AK9"/>
  <c r="O6"/>
  <c r="Z6"/>
  <c r="AK6"/>
  <c r="O13"/>
  <c r="Z13"/>
  <c r="AK13"/>
  <c r="O22"/>
  <c r="Z22"/>
  <c r="AK22"/>
  <c r="O29"/>
  <c r="Z29"/>
  <c r="AK29"/>
  <c r="O32"/>
  <c r="Z32"/>
  <c r="AK32"/>
  <c r="O35"/>
  <c r="Z35"/>
  <c r="AK35"/>
  <c r="O34"/>
  <c r="Z34"/>
  <c r="AK34"/>
  <c r="O10"/>
  <c r="Z10"/>
  <c r="AK10"/>
  <c r="O14"/>
  <c r="Z14"/>
  <c r="AK14"/>
  <c r="O28"/>
  <c r="Z28"/>
  <c r="AK28"/>
  <c r="O23"/>
  <c r="Z23"/>
  <c r="AK23"/>
  <c r="O24"/>
  <c r="Z24"/>
  <c r="AK24"/>
  <c r="O30"/>
  <c r="Z30"/>
  <c r="AK30"/>
  <c r="O36"/>
  <c r="Z36"/>
  <c r="AK36"/>
  <c r="O17"/>
  <c r="Z17"/>
  <c r="AK17"/>
  <c r="O25"/>
  <c r="Z25"/>
  <c r="AK25"/>
  <c r="O27"/>
  <c r="Z27"/>
  <c r="AK27"/>
  <c r="O37"/>
  <c r="Z37"/>
  <c r="AK37"/>
  <c r="O26"/>
  <c r="Z26"/>
  <c r="AK26"/>
  <c r="O19"/>
  <c r="Z19"/>
  <c r="AK19"/>
  <c r="O7"/>
  <c r="Z7"/>
  <c r="AK7"/>
  <c r="O8"/>
  <c r="Z8"/>
  <c r="AK8"/>
  <c r="O18"/>
  <c r="Z18"/>
  <c r="AK18"/>
  <c r="O15"/>
  <c r="Z15"/>
  <c r="AK15"/>
  <c r="O16"/>
  <c r="Z16"/>
  <c r="AK16"/>
  <c r="O12"/>
  <c r="Z12"/>
  <c r="AK12"/>
  <c r="AL12" l="1"/>
  <c r="AL15"/>
  <c r="AL8"/>
  <c r="AL37"/>
  <c r="AL25"/>
  <c r="AL36"/>
  <c r="AL24"/>
  <c r="AL28"/>
  <c r="AL10"/>
  <c r="AL35"/>
  <c r="AL29"/>
  <c r="AL13"/>
  <c r="AL26"/>
  <c r="AL27"/>
  <c r="AL17"/>
  <c r="AL30"/>
  <c r="AL23"/>
  <c r="AL14"/>
  <c r="AL34"/>
  <c r="AL32"/>
  <c r="AL22"/>
  <c r="AL18"/>
  <c r="AL7"/>
  <c r="AL19"/>
  <c r="AL9"/>
  <c r="AL16"/>
  <c r="AL6"/>
</calcChain>
</file>

<file path=xl/sharedStrings.xml><?xml version="1.0" encoding="utf-8"?>
<sst xmlns="http://schemas.openxmlformats.org/spreadsheetml/2006/main" count="112" uniqueCount="74">
  <si>
    <t>Results</t>
  </si>
  <si>
    <t>NO SCORE</t>
  </si>
  <si>
    <t>L 1</t>
  </si>
  <si>
    <t>L  2</t>
  </si>
  <si>
    <t>L 3</t>
  </si>
  <si>
    <t>Total</t>
  </si>
  <si>
    <t>No.</t>
  </si>
  <si>
    <t>Name</t>
  </si>
  <si>
    <t>Bike</t>
  </si>
  <si>
    <t>Route</t>
  </si>
  <si>
    <t>XHG TIGERS MCC</t>
  </si>
  <si>
    <t>DAN CHAMBERS</t>
  </si>
  <si>
    <t>250 BETA</t>
  </si>
  <si>
    <t>A</t>
  </si>
  <si>
    <t>DAN MARSH</t>
  </si>
  <si>
    <t>300 SHERC0</t>
  </si>
  <si>
    <t>NEIL MARSH</t>
  </si>
  <si>
    <t>C</t>
  </si>
  <si>
    <t>250 TRS</t>
  </si>
  <si>
    <t>B</t>
  </si>
  <si>
    <t>GARY HIND</t>
  </si>
  <si>
    <t>MARK DAVIS</t>
  </si>
  <si>
    <t>OSSA</t>
  </si>
  <si>
    <t>PAUL ROGERS</t>
  </si>
  <si>
    <t xml:space="preserve">250 GAS GAS </t>
  </si>
  <si>
    <t>D</t>
  </si>
  <si>
    <t>STEVE MACKENZIE</t>
  </si>
  <si>
    <t>ANDY PRINCE</t>
  </si>
  <si>
    <t>CHRIS HAY</t>
  </si>
  <si>
    <t>300 BETA</t>
  </si>
  <si>
    <t>CHARLIE TINDLE</t>
  </si>
  <si>
    <t>350 BSA</t>
  </si>
  <si>
    <t>KIM WILSON</t>
  </si>
  <si>
    <t>MARK SHIPP</t>
  </si>
  <si>
    <t>300 TRS</t>
  </si>
  <si>
    <t>KEVIN HART</t>
  </si>
  <si>
    <t>125 SCORPA</t>
  </si>
  <si>
    <t>RYAN GUY</t>
  </si>
  <si>
    <t>COLIN BOWDIDGE</t>
  </si>
  <si>
    <t>STEPHEN GOODALL</t>
  </si>
  <si>
    <t>250 SHERCO</t>
  </si>
  <si>
    <t>JAMES GOODALL</t>
  </si>
  <si>
    <t>GEOFF GUY</t>
  </si>
  <si>
    <t>240 FANTIC</t>
  </si>
  <si>
    <t>290 SHERCO</t>
  </si>
  <si>
    <t>NO TAGS</t>
  </si>
  <si>
    <t xml:space="preserve">ROUTES  A B  C  D    Adult &amp; Youth </t>
  </si>
  <si>
    <t>TEN SECTIONS THREE LAPS</t>
  </si>
  <si>
    <t>GARY TARRENT</t>
  </si>
  <si>
    <t>MICHEAL JARRETT</t>
  </si>
  <si>
    <t>MARK ONEIL</t>
  </si>
  <si>
    <t>SHAMUS DOOHAN</t>
  </si>
  <si>
    <t>DANNY WARWICK</t>
  </si>
  <si>
    <t>THOMAS WORNER</t>
  </si>
  <si>
    <t>MARK GOODBURN</t>
  </si>
  <si>
    <t>JOHN YOUNG</t>
  </si>
  <si>
    <t>CHRIS CHERRINGTON</t>
  </si>
  <si>
    <t>KELLY STRONG</t>
  </si>
  <si>
    <t>YOUTH C</t>
  </si>
  <si>
    <t>250 GAS GAS</t>
  </si>
  <si>
    <t>250 HONDA</t>
  </si>
  <si>
    <t xml:space="preserve">80 BETA </t>
  </si>
  <si>
    <t>125 HONDA</t>
  </si>
  <si>
    <t>280 TRS</t>
  </si>
  <si>
    <t>TY175 YAMAHA</t>
  </si>
  <si>
    <t>KTM FREERIDE</t>
  </si>
  <si>
    <t>DAVE MARSH</t>
  </si>
  <si>
    <t>MARTIN MEDCRAFF</t>
  </si>
  <si>
    <t xml:space="preserve">SUMMER SERIES ROUND 3 </t>
  </si>
  <si>
    <t>DNF</t>
  </si>
  <si>
    <t>24x0</t>
  </si>
  <si>
    <t>23x0</t>
  </si>
  <si>
    <t>19x0</t>
  </si>
  <si>
    <t>25x0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</si>
</sst>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0" fillId="0" borderId="0" xfId="1" applyFont="1" applyFill="1" applyAlignment="1">
      <alignment horizontal="right"/>
    </xf>
    <xf numFmtId="0" fontId="0" fillId="0" borderId="0" xfId="1" applyFont="1" applyFill="1" applyAlignment="1">
      <alignment horizontal="left"/>
    </xf>
    <xf numFmtId="0" fontId="0" fillId="0" borderId="0" xfId="1" applyFont="1" applyFill="1" applyAlignment="1"/>
    <xf numFmtId="0" fontId="0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0" fillId="0" borderId="0" xfId="1" applyFont="1" applyFill="1"/>
    <xf numFmtId="14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0" fillId="3" borderId="0" xfId="1" applyFont="1" applyFill="1" applyAlignment="1">
      <alignment horizontal="center" vertical="center"/>
    </xf>
    <xf numFmtId="0" fontId="1" fillId="0" borderId="0" xfId="1" applyFont="1" applyFill="1" applyAlignment="1"/>
    <xf numFmtId="0" fontId="5" fillId="0" borderId="0" xfId="1" applyFont="1" applyAlignment="1">
      <alignment horizontal="left"/>
    </xf>
    <xf numFmtId="0" fontId="6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2" borderId="0" xfId="1" applyFont="1" applyFill="1" applyAlignment="1"/>
    <xf numFmtId="0" fontId="0" fillId="2" borderId="0" xfId="1" applyFont="1" applyFill="1" applyAlignment="1">
      <alignment horizontal="right"/>
    </xf>
    <xf numFmtId="0" fontId="9" fillId="0" borderId="0" xfId="1" applyFill="1"/>
    <xf numFmtId="0" fontId="8" fillId="0" borderId="0" xfId="1" applyFont="1" applyFill="1"/>
    <xf numFmtId="0" fontId="7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Fill="1" applyBorder="1" applyAlignment="1"/>
    <xf numFmtId="0" fontId="1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" fillId="0" borderId="0" xfId="1" applyFont="1" applyFill="1"/>
    <xf numFmtId="0" fontId="11" fillId="0" borderId="0" xfId="1" applyFont="1" applyFill="1"/>
    <xf numFmtId="0" fontId="10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0" fillId="0" borderId="0" xfId="1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88"/>
  <sheetViews>
    <sheetView tabSelected="1" zoomScale="70" zoomScaleNormal="70" zoomScaleSheetLayoutView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40" sqref="A40"/>
    </sheetView>
  </sheetViews>
  <sheetFormatPr defaultRowHeight="15" customHeight="1"/>
  <cols>
    <col min="1" max="1" width="3.28515625" style="1" customWidth="1"/>
    <col min="2" max="2" width="22.140625" style="2" customWidth="1"/>
    <col min="3" max="3" width="15.7109375" style="2" customWidth="1"/>
    <col min="4" max="4" width="15" style="3" customWidth="1"/>
    <col min="5" max="14" width="3.7109375" style="4" customWidth="1"/>
    <col min="15" max="15" width="4.7109375" style="5" customWidth="1"/>
    <col min="16" max="25" width="3.7109375" style="4" customWidth="1"/>
    <col min="26" max="26" width="5" style="5" customWidth="1"/>
    <col min="27" max="36" width="3.7109375" style="4" customWidth="1"/>
    <col min="37" max="37" width="5.85546875" style="5" customWidth="1"/>
    <col min="38" max="38" width="5.140625" style="4" customWidth="1"/>
    <col min="39" max="39" width="11.85546875" style="4" customWidth="1"/>
    <col min="40" max="40" width="8" style="4" customWidth="1"/>
    <col min="41" max="47" width="3.7109375" style="4" customWidth="1"/>
    <col min="48" max="48" width="5.7109375" style="5" customWidth="1"/>
    <col min="49" max="49" width="7.85546875" style="6" customWidth="1"/>
    <col min="50" max="50" width="5.28515625" style="7" customWidth="1"/>
    <col min="51" max="51" width="2" style="7" customWidth="1"/>
    <col min="52" max="16384" width="9.140625" style="7"/>
  </cols>
  <sheetData>
    <row r="1" spans="1:49" s="11" customFormat="1" ht="22.5" customHeight="1">
      <c r="A1" s="38" t="s">
        <v>10</v>
      </c>
      <c r="B1" s="38"/>
      <c r="C1" s="38"/>
      <c r="D1" s="8">
        <v>44048</v>
      </c>
      <c r="E1" s="9"/>
      <c r="F1" s="9"/>
      <c r="G1" s="9" t="s">
        <v>0</v>
      </c>
      <c r="H1" s="9"/>
      <c r="I1" s="10"/>
      <c r="K1" s="10"/>
      <c r="L1" s="10"/>
      <c r="M1" s="39" t="s">
        <v>68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"/>
      <c r="AM1" s="4"/>
      <c r="AN1" s="33"/>
      <c r="AO1" s="4"/>
      <c r="AS1" s="10"/>
      <c r="AT1" s="10"/>
      <c r="AU1" s="10"/>
      <c r="AV1" s="10"/>
      <c r="AW1" s="6"/>
    </row>
    <row r="2" spans="1:49" s="11" customFormat="1" ht="18">
      <c r="A2" s="38"/>
      <c r="B2" s="38"/>
      <c r="C2" s="38"/>
      <c r="AW2" s="12"/>
    </row>
    <row r="3" spans="1:49" ht="12.75">
      <c r="A3" s="41" t="s">
        <v>47</v>
      </c>
      <c r="B3" s="41"/>
      <c r="C3" s="41"/>
      <c r="D3" s="13" t="s">
        <v>1</v>
      </c>
      <c r="AV3" s="4"/>
      <c r="AW3" s="2"/>
    </row>
    <row r="4" spans="1:49" s="5" customFormat="1" ht="15" customHeight="1">
      <c r="A4" s="43" t="s">
        <v>46</v>
      </c>
      <c r="B4" s="43"/>
      <c r="C4" s="43"/>
      <c r="D4" s="43"/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 t="s">
        <v>2</v>
      </c>
      <c r="P4" s="5">
        <v>1</v>
      </c>
      <c r="Q4" s="5">
        <v>2</v>
      </c>
      <c r="R4" s="5">
        <v>3</v>
      </c>
      <c r="S4" s="5">
        <v>4</v>
      </c>
      <c r="T4" s="5">
        <v>5</v>
      </c>
      <c r="U4" s="5">
        <v>6</v>
      </c>
      <c r="V4" s="5">
        <v>7</v>
      </c>
      <c r="W4" s="5">
        <v>8</v>
      </c>
      <c r="X4" s="5">
        <v>9</v>
      </c>
      <c r="Y4" s="5">
        <v>10</v>
      </c>
      <c r="Z4" s="5" t="s">
        <v>3</v>
      </c>
      <c r="AA4" s="5">
        <v>1</v>
      </c>
      <c r="AB4" s="5">
        <v>2</v>
      </c>
      <c r="AC4" s="5">
        <v>3</v>
      </c>
      <c r="AD4" s="5">
        <v>4</v>
      </c>
      <c r="AE4" s="5">
        <v>5</v>
      </c>
      <c r="AF4" s="5">
        <v>6</v>
      </c>
      <c r="AG4" s="5">
        <v>7</v>
      </c>
      <c r="AH4" s="5">
        <v>8</v>
      </c>
      <c r="AI4" s="5">
        <v>9</v>
      </c>
      <c r="AJ4" s="5">
        <v>10</v>
      </c>
      <c r="AK4" s="5" t="s">
        <v>4</v>
      </c>
      <c r="AL4" s="5" t="s">
        <v>5</v>
      </c>
    </row>
    <row r="5" spans="1:49" ht="12.75">
      <c r="A5" s="14" t="s">
        <v>6</v>
      </c>
      <c r="B5" s="6" t="s">
        <v>7</v>
      </c>
      <c r="C5" s="6" t="s">
        <v>8</v>
      </c>
      <c r="D5" s="14" t="s">
        <v>9</v>
      </c>
      <c r="O5" s="33"/>
      <c r="Z5" s="33"/>
      <c r="AK5" s="33"/>
      <c r="AL5" s="6"/>
      <c r="AM5" s="5"/>
      <c r="AN5" s="5"/>
      <c r="AO5" s="7"/>
      <c r="AP5" s="7"/>
      <c r="AQ5" s="7"/>
      <c r="AR5" s="7"/>
      <c r="AS5" s="7"/>
      <c r="AT5" s="7"/>
      <c r="AU5" s="7"/>
      <c r="AV5" s="7"/>
      <c r="AW5" s="7"/>
    </row>
    <row r="6" spans="1:49" s="4" customFormat="1" ht="12.75">
      <c r="A6" s="20">
        <v>2</v>
      </c>
      <c r="B6" s="20" t="s">
        <v>14</v>
      </c>
      <c r="C6" s="20" t="s">
        <v>15</v>
      </c>
      <c r="D6" s="20" t="s">
        <v>13</v>
      </c>
      <c r="E6" s="30">
        <v>0</v>
      </c>
      <c r="F6" s="30">
        <v>1</v>
      </c>
      <c r="G6" s="30">
        <v>1</v>
      </c>
      <c r="H6" s="30">
        <v>0</v>
      </c>
      <c r="I6" s="30">
        <v>0</v>
      </c>
      <c r="J6" s="30">
        <v>0</v>
      </c>
      <c r="K6" s="30">
        <v>2</v>
      </c>
      <c r="L6" s="30">
        <v>0</v>
      </c>
      <c r="M6" s="30">
        <v>0</v>
      </c>
      <c r="N6" s="30">
        <v>0</v>
      </c>
      <c r="O6" s="34">
        <f>SUM(E6:N6)</f>
        <v>4</v>
      </c>
      <c r="P6" s="30">
        <v>0</v>
      </c>
      <c r="Q6" s="30">
        <v>1</v>
      </c>
      <c r="R6" s="30">
        <v>0</v>
      </c>
      <c r="S6" s="30">
        <v>0</v>
      </c>
      <c r="T6" s="30">
        <v>0</v>
      </c>
      <c r="U6" s="30">
        <v>0</v>
      </c>
      <c r="V6" s="30">
        <v>5</v>
      </c>
      <c r="W6" s="30">
        <v>0</v>
      </c>
      <c r="X6" s="30">
        <v>0</v>
      </c>
      <c r="Y6" s="30">
        <v>0</v>
      </c>
      <c r="Z6" s="37">
        <f>SUM(P6:Y6)</f>
        <v>6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1</v>
      </c>
      <c r="AH6" s="30">
        <v>0</v>
      </c>
      <c r="AI6" s="30">
        <v>0</v>
      </c>
      <c r="AJ6" s="30">
        <v>0</v>
      </c>
      <c r="AK6" s="37">
        <f>SUM(AA6:AJ6)</f>
        <v>1</v>
      </c>
      <c r="AL6" s="5">
        <f>SUM(AK6,Z6,O6,)</f>
        <v>11</v>
      </c>
      <c r="AM6" s="32" t="s">
        <v>70</v>
      </c>
      <c r="AN6" s="32"/>
    </row>
    <row r="7" spans="1:49" s="4" customFormat="1" ht="12.75">
      <c r="A7" s="20">
        <v>27</v>
      </c>
      <c r="B7" s="16" t="s">
        <v>35</v>
      </c>
      <c r="C7" s="16" t="s">
        <v>36</v>
      </c>
      <c r="D7" s="16" t="s">
        <v>13</v>
      </c>
      <c r="E7" s="31">
        <v>2</v>
      </c>
      <c r="F7" s="31">
        <v>1</v>
      </c>
      <c r="G7" s="31">
        <v>3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1</v>
      </c>
      <c r="N7" s="31">
        <v>1</v>
      </c>
      <c r="O7" s="34">
        <f>SUM(E7:N7)</f>
        <v>8</v>
      </c>
      <c r="P7" s="31">
        <v>0</v>
      </c>
      <c r="Q7" s="31">
        <v>0</v>
      </c>
      <c r="R7" s="31">
        <v>0</v>
      </c>
      <c r="S7" s="31">
        <v>2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7">
        <f>SUM(P7:Y7)</f>
        <v>2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1</v>
      </c>
      <c r="AH7" s="31">
        <v>0</v>
      </c>
      <c r="AI7" s="31">
        <v>0</v>
      </c>
      <c r="AJ7" s="31">
        <v>0</v>
      </c>
      <c r="AK7" s="37">
        <f>SUM(AA7:AJ7)</f>
        <v>1</v>
      </c>
      <c r="AL7" s="5">
        <f>SUM(AK7,Z7,O7,)</f>
        <v>11</v>
      </c>
      <c r="AM7" s="32" t="s">
        <v>71</v>
      </c>
      <c r="AN7" s="32"/>
    </row>
    <row r="8" spans="1:49" s="3" customFormat="1" ht="12.75">
      <c r="A8" s="20">
        <v>28</v>
      </c>
      <c r="B8" s="16" t="s">
        <v>48</v>
      </c>
      <c r="C8" s="16" t="s">
        <v>59</v>
      </c>
      <c r="D8" s="16" t="s">
        <v>13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1</v>
      </c>
      <c r="K8" s="31">
        <v>0</v>
      </c>
      <c r="L8" s="31">
        <v>1</v>
      </c>
      <c r="M8" s="31">
        <v>0</v>
      </c>
      <c r="N8" s="31">
        <v>1</v>
      </c>
      <c r="O8" s="34">
        <f>SUM(E8:N8)</f>
        <v>3</v>
      </c>
      <c r="P8" s="31">
        <v>0</v>
      </c>
      <c r="Q8" s="31">
        <v>0</v>
      </c>
      <c r="R8" s="31">
        <v>0</v>
      </c>
      <c r="S8" s="31">
        <v>1</v>
      </c>
      <c r="T8" s="31">
        <v>0</v>
      </c>
      <c r="U8" s="31">
        <v>0</v>
      </c>
      <c r="V8" s="31">
        <v>1</v>
      </c>
      <c r="W8" s="31">
        <v>1</v>
      </c>
      <c r="X8" s="31">
        <v>0</v>
      </c>
      <c r="Y8" s="31">
        <v>0</v>
      </c>
      <c r="Z8" s="37">
        <f>SUM(P8:Y8)</f>
        <v>3</v>
      </c>
      <c r="AA8" s="31">
        <v>0</v>
      </c>
      <c r="AB8" s="31">
        <v>0</v>
      </c>
      <c r="AC8" s="31">
        <v>1</v>
      </c>
      <c r="AD8" s="31">
        <v>1</v>
      </c>
      <c r="AE8" s="31">
        <v>1</v>
      </c>
      <c r="AF8" s="31">
        <v>0</v>
      </c>
      <c r="AG8" s="31">
        <v>1</v>
      </c>
      <c r="AH8" s="31">
        <v>1</v>
      </c>
      <c r="AI8" s="31">
        <v>0</v>
      </c>
      <c r="AJ8" s="31">
        <v>0</v>
      </c>
      <c r="AK8" s="37">
        <f>SUM(AA8:AJ8)</f>
        <v>5</v>
      </c>
      <c r="AL8" s="5">
        <f>SUM(AK8,Z8,O8,)</f>
        <v>11</v>
      </c>
      <c r="AM8" s="32" t="s">
        <v>72</v>
      </c>
      <c r="AN8" s="32"/>
    </row>
    <row r="9" spans="1:49" s="4" customFormat="1" ht="13.5" customHeight="1">
      <c r="A9" s="20">
        <v>1</v>
      </c>
      <c r="B9" s="16" t="s">
        <v>11</v>
      </c>
      <c r="C9" s="16" t="s">
        <v>12</v>
      </c>
      <c r="D9" s="16" t="s">
        <v>13</v>
      </c>
      <c r="E9" s="30">
        <v>0</v>
      </c>
      <c r="F9" s="30">
        <v>0</v>
      </c>
      <c r="G9" s="30">
        <v>1</v>
      </c>
      <c r="H9" s="30">
        <v>0</v>
      </c>
      <c r="I9" s="30">
        <v>0</v>
      </c>
      <c r="J9" s="30">
        <v>1</v>
      </c>
      <c r="K9" s="30">
        <v>3</v>
      </c>
      <c r="L9" s="30">
        <v>1</v>
      </c>
      <c r="M9" s="30">
        <v>0</v>
      </c>
      <c r="N9" s="30">
        <v>0</v>
      </c>
      <c r="O9" s="34">
        <f>SUM(E9:N9)</f>
        <v>6</v>
      </c>
      <c r="P9" s="30">
        <v>2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5</v>
      </c>
      <c r="X9" s="30">
        <v>0</v>
      </c>
      <c r="Y9" s="30">
        <v>0</v>
      </c>
      <c r="Z9" s="37">
        <f>SUM(P9:Y9)</f>
        <v>7</v>
      </c>
      <c r="AA9" s="30">
        <v>0</v>
      </c>
      <c r="AB9" s="30">
        <v>0</v>
      </c>
      <c r="AC9" s="30">
        <v>0</v>
      </c>
      <c r="AD9" s="30">
        <v>0</v>
      </c>
      <c r="AE9" s="30">
        <v>1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7">
        <f>SUM(AA9:AJ9)</f>
        <v>1</v>
      </c>
      <c r="AL9" s="5">
        <f>SUM(AK9,Z9,O9,)</f>
        <v>14</v>
      </c>
      <c r="AM9" s="32"/>
      <c r="AN9" s="32"/>
    </row>
    <row r="10" spans="1:49" s="4" customFormat="1" ht="12.75">
      <c r="A10" s="20">
        <v>14</v>
      </c>
      <c r="B10" s="16" t="s">
        <v>37</v>
      </c>
      <c r="C10" s="16" t="s">
        <v>12</v>
      </c>
      <c r="D10" s="16" t="s">
        <v>13</v>
      </c>
      <c r="E10" s="30">
        <v>1</v>
      </c>
      <c r="F10" s="30">
        <v>1</v>
      </c>
      <c r="G10" s="30">
        <v>0</v>
      </c>
      <c r="H10" s="30">
        <v>3</v>
      </c>
      <c r="I10" s="30">
        <v>0</v>
      </c>
      <c r="J10" s="30">
        <v>1</v>
      </c>
      <c r="K10" s="30">
        <v>1</v>
      </c>
      <c r="L10" s="30">
        <v>0</v>
      </c>
      <c r="M10" s="30">
        <v>1</v>
      </c>
      <c r="N10" s="30">
        <v>2</v>
      </c>
      <c r="O10" s="34">
        <f>SUM(E10:N10)</f>
        <v>10</v>
      </c>
      <c r="P10" s="30">
        <v>0</v>
      </c>
      <c r="Q10" s="30">
        <v>1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</v>
      </c>
      <c r="X10" s="30">
        <v>5</v>
      </c>
      <c r="Y10" s="30">
        <v>1</v>
      </c>
      <c r="Z10" s="37">
        <f>SUM(P10:Y10)</f>
        <v>8</v>
      </c>
      <c r="AA10" s="30">
        <v>0</v>
      </c>
      <c r="AB10" s="30">
        <v>1</v>
      </c>
      <c r="AC10" s="30">
        <v>0</v>
      </c>
      <c r="AD10" s="30">
        <v>0</v>
      </c>
      <c r="AE10" s="30">
        <v>0</v>
      </c>
      <c r="AF10" s="30">
        <v>1</v>
      </c>
      <c r="AG10" s="30">
        <v>0</v>
      </c>
      <c r="AH10" s="30">
        <v>0</v>
      </c>
      <c r="AI10" s="30">
        <v>0</v>
      </c>
      <c r="AJ10" s="30">
        <v>0</v>
      </c>
      <c r="AK10" s="37">
        <f>SUM(AA10:AJ10)</f>
        <v>2</v>
      </c>
      <c r="AL10" s="5">
        <f>SUM(AK10,Z10,O10,)</f>
        <v>20</v>
      </c>
      <c r="AM10" s="32"/>
      <c r="AN10" s="32"/>
    </row>
    <row r="11" spans="1:49" s="4" customFormat="1" ht="12.75">
      <c r="A11" s="20"/>
      <c r="B11" s="16"/>
      <c r="C11" s="16"/>
      <c r="D11" s="16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4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7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7"/>
      <c r="AL11" s="33"/>
      <c r="AM11" s="32"/>
      <c r="AN11" s="32"/>
    </row>
    <row r="12" spans="1:49" ht="12.75">
      <c r="A12" s="20">
        <v>32</v>
      </c>
      <c r="B12" s="20" t="s">
        <v>67</v>
      </c>
      <c r="C12" s="16" t="s">
        <v>12</v>
      </c>
      <c r="D12" s="20" t="s">
        <v>19</v>
      </c>
      <c r="E12" s="31">
        <v>0</v>
      </c>
      <c r="F12" s="31">
        <v>0</v>
      </c>
      <c r="G12" s="31">
        <v>0</v>
      </c>
      <c r="H12" s="31">
        <v>0</v>
      </c>
      <c r="I12" s="31">
        <v>1</v>
      </c>
      <c r="J12" s="31">
        <v>1</v>
      </c>
      <c r="K12" s="31">
        <v>0</v>
      </c>
      <c r="L12" s="31">
        <v>0</v>
      </c>
      <c r="M12" s="31">
        <v>0</v>
      </c>
      <c r="N12" s="31">
        <v>0</v>
      </c>
      <c r="O12" s="34">
        <f t="shared" ref="O12" si="0">SUM(E12:N12)</f>
        <v>2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7">
        <f t="shared" ref="Z12" si="1">SUM(P12:Y12)</f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7">
        <f t="shared" ref="AK12" si="2">SUM(AA12:AJ12)</f>
        <v>0</v>
      </c>
      <c r="AL12" s="5">
        <f t="shared" ref="AL12" si="3">SUM(AK12,Z12,O12,)</f>
        <v>2</v>
      </c>
      <c r="AM12" s="32"/>
      <c r="AN12" s="32"/>
      <c r="AO12" s="7"/>
      <c r="AP12" s="7"/>
      <c r="AQ12" s="7"/>
      <c r="AR12" s="7"/>
      <c r="AS12" s="7"/>
      <c r="AT12" s="7"/>
      <c r="AU12" s="7"/>
      <c r="AV12" s="7"/>
      <c r="AW12" s="7"/>
    </row>
    <row r="13" spans="1:49" ht="12.75">
      <c r="A13" s="20">
        <v>5</v>
      </c>
      <c r="B13" s="20" t="s">
        <v>30</v>
      </c>
      <c r="C13" s="20" t="s">
        <v>31</v>
      </c>
      <c r="D13" s="20" t="s">
        <v>19</v>
      </c>
      <c r="E13" s="30">
        <v>0</v>
      </c>
      <c r="F13" s="30">
        <v>0</v>
      </c>
      <c r="G13" s="30">
        <v>1</v>
      </c>
      <c r="H13" s="30">
        <v>0</v>
      </c>
      <c r="I13" s="30">
        <v>5</v>
      </c>
      <c r="J13" s="30">
        <v>0</v>
      </c>
      <c r="K13" s="30">
        <v>0</v>
      </c>
      <c r="L13" s="30">
        <v>0</v>
      </c>
      <c r="M13" s="30">
        <v>1</v>
      </c>
      <c r="N13" s="30">
        <v>0</v>
      </c>
      <c r="O13" s="34">
        <f t="shared" ref="O13:O19" si="4">SUM(E13:N13)</f>
        <v>7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7">
        <f t="shared" ref="Z13:Z19" si="5">SUM(P13:Y13)</f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7">
        <f t="shared" ref="AK13:AK19" si="6">SUM(AA13:AJ13)</f>
        <v>0</v>
      </c>
      <c r="AL13" s="5">
        <f t="shared" ref="AL13:AL19" si="7">SUM(AK13,Z13,O13,)</f>
        <v>7</v>
      </c>
      <c r="AM13" s="32"/>
      <c r="AN13" s="32"/>
      <c r="AO13" s="7"/>
      <c r="AP13" s="7"/>
      <c r="AQ13" s="7"/>
      <c r="AR13" s="7"/>
      <c r="AS13" s="7"/>
      <c r="AT13" s="7"/>
      <c r="AU13" s="7"/>
      <c r="AV13" s="7"/>
      <c r="AW13" s="7"/>
    </row>
    <row r="14" spans="1:49" ht="12.75">
      <c r="A14" s="20">
        <v>15</v>
      </c>
      <c r="B14" s="16" t="s">
        <v>28</v>
      </c>
      <c r="C14" s="16" t="s">
        <v>29</v>
      </c>
      <c r="D14" s="16" t="s">
        <v>19</v>
      </c>
      <c r="E14" s="30">
        <v>0</v>
      </c>
      <c r="F14" s="30">
        <v>0</v>
      </c>
      <c r="G14" s="30">
        <v>0</v>
      </c>
      <c r="H14" s="30">
        <v>0</v>
      </c>
      <c r="I14" s="30">
        <v>1</v>
      </c>
      <c r="J14" s="30">
        <v>0</v>
      </c>
      <c r="K14" s="30">
        <v>1</v>
      </c>
      <c r="L14" s="30">
        <v>0</v>
      </c>
      <c r="M14" s="30">
        <v>0</v>
      </c>
      <c r="N14" s="30">
        <v>1</v>
      </c>
      <c r="O14" s="34">
        <f t="shared" si="4"/>
        <v>3</v>
      </c>
      <c r="P14" s="30">
        <v>1</v>
      </c>
      <c r="Q14" s="30">
        <v>0</v>
      </c>
      <c r="R14" s="30">
        <v>0</v>
      </c>
      <c r="S14" s="30">
        <v>0</v>
      </c>
      <c r="T14" s="30">
        <v>2</v>
      </c>
      <c r="U14" s="30">
        <v>0</v>
      </c>
      <c r="V14" s="30">
        <v>0</v>
      </c>
      <c r="W14" s="30">
        <v>1</v>
      </c>
      <c r="X14" s="30">
        <v>0</v>
      </c>
      <c r="Y14" s="30">
        <v>1</v>
      </c>
      <c r="Z14" s="37">
        <f t="shared" si="5"/>
        <v>5</v>
      </c>
      <c r="AA14" s="30">
        <v>1</v>
      </c>
      <c r="AB14" s="30">
        <v>0</v>
      </c>
      <c r="AC14" s="30">
        <v>0</v>
      </c>
      <c r="AD14" s="30">
        <v>0</v>
      </c>
      <c r="AE14" s="30">
        <v>1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7">
        <f t="shared" si="6"/>
        <v>2</v>
      </c>
      <c r="AL14" s="5">
        <f t="shared" si="7"/>
        <v>10</v>
      </c>
      <c r="AM14" s="32"/>
      <c r="AN14" s="32"/>
      <c r="AO14" s="7"/>
      <c r="AP14" s="7"/>
      <c r="AQ14" s="7"/>
      <c r="AR14" s="7"/>
      <c r="AS14" s="7"/>
      <c r="AT14" s="7"/>
      <c r="AU14" s="7"/>
      <c r="AV14" s="7"/>
      <c r="AW14" s="7"/>
    </row>
    <row r="15" spans="1:49" ht="12.75">
      <c r="A15" s="20">
        <v>30</v>
      </c>
      <c r="B15" s="22" t="s">
        <v>52</v>
      </c>
      <c r="C15" s="22" t="s">
        <v>24</v>
      </c>
      <c r="D15" s="22" t="s">
        <v>19</v>
      </c>
      <c r="E15" s="30">
        <v>0</v>
      </c>
      <c r="F15" s="30">
        <v>0</v>
      </c>
      <c r="G15" s="30">
        <v>0</v>
      </c>
      <c r="H15" s="30">
        <v>0</v>
      </c>
      <c r="I15" s="30">
        <v>5</v>
      </c>
      <c r="J15" s="30">
        <v>0</v>
      </c>
      <c r="K15" s="30">
        <v>0</v>
      </c>
      <c r="L15" s="30">
        <v>2</v>
      </c>
      <c r="M15" s="30">
        <v>0</v>
      </c>
      <c r="N15" s="30">
        <v>1</v>
      </c>
      <c r="O15" s="34">
        <f t="shared" si="4"/>
        <v>8</v>
      </c>
      <c r="P15" s="30">
        <v>0</v>
      </c>
      <c r="Q15" s="30">
        <v>0</v>
      </c>
      <c r="R15" s="30">
        <v>0</v>
      </c>
      <c r="S15" s="30">
        <v>0</v>
      </c>
      <c r="T15" s="30">
        <v>1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7">
        <f t="shared" si="5"/>
        <v>1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2</v>
      </c>
      <c r="AJ15" s="30">
        <v>0</v>
      </c>
      <c r="AK15" s="37">
        <f t="shared" si="6"/>
        <v>2</v>
      </c>
      <c r="AL15" s="5">
        <f t="shared" si="7"/>
        <v>11</v>
      </c>
      <c r="AM15" s="32"/>
      <c r="AN15" s="32"/>
      <c r="AO15" s="7"/>
      <c r="AP15" s="7"/>
      <c r="AQ15" s="7"/>
      <c r="AR15" s="7"/>
      <c r="AS15" s="7"/>
      <c r="AT15" s="7"/>
      <c r="AU15" s="7"/>
      <c r="AV15" s="7"/>
      <c r="AW15" s="7"/>
    </row>
    <row r="16" spans="1:49" s="3" customFormat="1" ht="12.75">
      <c r="A16" s="20">
        <v>31</v>
      </c>
      <c r="B16" s="20" t="s">
        <v>42</v>
      </c>
      <c r="C16" s="20" t="s">
        <v>43</v>
      </c>
      <c r="D16" s="20" t="s">
        <v>19</v>
      </c>
      <c r="E16" s="31">
        <v>0</v>
      </c>
      <c r="F16" s="31">
        <v>0</v>
      </c>
      <c r="G16" s="31">
        <v>0</v>
      </c>
      <c r="H16" s="31">
        <v>0</v>
      </c>
      <c r="I16" s="31">
        <v>1</v>
      </c>
      <c r="J16" s="31">
        <v>0</v>
      </c>
      <c r="K16" s="31">
        <v>0</v>
      </c>
      <c r="L16" s="31">
        <v>5</v>
      </c>
      <c r="M16" s="31">
        <v>0</v>
      </c>
      <c r="N16" s="31">
        <v>0</v>
      </c>
      <c r="O16" s="34">
        <f t="shared" si="4"/>
        <v>6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7">
        <f t="shared" si="5"/>
        <v>0</v>
      </c>
      <c r="AA16" s="31">
        <v>0</v>
      </c>
      <c r="AB16" s="31">
        <v>0</v>
      </c>
      <c r="AC16" s="31">
        <v>3</v>
      </c>
      <c r="AD16" s="31">
        <v>0</v>
      </c>
      <c r="AE16" s="31">
        <v>0</v>
      </c>
      <c r="AF16" s="31">
        <v>1</v>
      </c>
      <c r="AG16" s="31">
        <v>3</v>
      </c>
      <c r="AH16" s="31">
        <v>0</v>
      </c>
      <c r="AI16" s="31">
        <v>1</v>
      </c>
      <c r="AJ16" s="31">
        <v>0</v>
      </c>
      <c r="AK16" s="37">
        <f t="shared" si="6"/>
        <v>8</v>
      </c>
      <c r="AL16" s="5">
        <f t="shared" si="7"/>
        <v>14</v>
      </c>
      <c r="AM16" s="32"/>
      <c r="AN16" s="32"/>
    </row>
    <row r="17" spans="1:51" s="4" customFormat="1" ht="12.75">
      <c r="A17" s="20">
        <v>21</v>
      </c>
      <c r="B17" s="20" t="s">
        <v>33</v>
      </c>
      <c r="C17" s="20" t="s">
        <v>34</v>
      </c>
      <c r="D17" s="20" t="s">
        <v>19</v>
      </c>
      <c r="E17" s="30">
        <v>0</v>
      </c>
      <c r="F17" s="30">
        <v>0</v>
      </c>
      <c r="G17" s="30">
        <v>0</v>
      </c>
      <c r="H17" s="30">
        <v>0</v>
      </c>
      <c r="I17" s="30">
        <v>2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4">
        <f t="shared" si="4"/>
        <v>2</v>
      </c>
      <c r="P17" s="30">
        <v>5</v>
      </c>
      <c r="Q17" s="30">
        <v>0</v>
      </c>
      <c r="R17" s="30">
        <v>2</v>
      </c>
      <c r="S17" s="30">
        <v>0</v>
      </c>
      <c r="T17" s="30">
        <v>1</v>
      </c>
      <c r="U17" s="30">
        <v>1</v>
      </c>
      <c r="V17" s="30">
        <v>0</v>
      </c>
      <c r="W17" s="30">
        <v>0</v>
      </c>
      <c r="X17" s="30">
        <v>0</v>
      </c>
      <c r="Y17" s="30">
        <v>0</v>
      </c>
      <c r="Z17" s="37">
        <f t="shared" si="5"/>
        <v>9</v>
      </c>
      <c r="AA17" s="30">
        <v>1</v>
      </c>
      <c r="AB17" s="30">
        <v>0</v>
      </c>
      <c r="AC17" s="30">
        <v>0</v>
      </c>
      <c r="AD17" s="30">
        <v>0</v>
      </c>
      <c r="AE17" s="30">
        <v>1</v>
      </c>
      <c r="AF17" s="30">
        <v>0</v>
      </c>
      <c r="AG17" s="30">
        <v>1</v>
      </c>
      <c r="AH17" s="30">
        <v>0</v>
      </c>
      <c r="AI17" s="30">
        <v>0</v>
      </c>
      <c r="AJ17" s="30">
        <v>1</v>
      </c>
      <c r="AK17" s="37">
        <f t="shared" si="6"/>
        <v>4</v>
      </c>
      <c r="AL17" s="5">
        <f t="shared" si="7"/>
        <v>15</v>
      </c>
      <c r="AM17" s="32"/>
      <c r="AN17" s="32"/>
    </row>
    <row r="18" spans="1:51" s="5" customFormat="1" ht="12.75">
      <c r="A18" s="20">
        <v>29</v>
      </c>
      <c r="B18" s="16" t="s">
        <v>51</v>
      </c>
      <c r="C18" s="20" t="s">
        <v>18</v>
      </c>
      <c r="D18" s="16" t="s">
        <v>19</v>
      </c>
      <c r="E18" s="31">
        <v>0</v>
      </c>
      <c r="F18" s="31">
        <v>0</v>
      </c>
      <c r="G18" s="31">
        <v>0</v>
      </c>
      <c r="H18" s="31">
        <v>1</v>
      </c>
      <c r="I18" s="31">
        <v>1</v>
      </c>
      <c r="J18" s="31">
        <v>0</v>
      </c>
      <c r="K18" s="31">
        <v>0</v>
      </c>
      <c r="L18" s="31">
        <v>1</v>
      </c>
      <c r="M18" s="31">
        <v>0</v>
      </c>
      <c r="N18" s="31">
        <v>0</v>
      </c>
      <c r="O18" s="34">
        <f t="shared" si="4"/>
        <v>3</v>
      </c>
      <c r="P18" s="31">
        <v>0</v>
      </c>
      <c r="Q18" s="31">
        <v>0</v>
      </c>
      <c r="R18" s="31">
        <v>0</v>
      </c>
      <c r="S18" s="31">
        <v>0</v>
      </c>
      <c r="T18" s="31">
        <v>5</v>
      </c>
      <c r="U18" s="31">
        <v>0</v>
      </c>
      <c r="V18" s="31">
        <v>0</v>
      </c>
      <c r="W18" s="31">
        <v>1</v>
      </c>
      <c r="X18" s="31">
        <v>1</v>
      </c>
      <c r="Y18" s="31">
        <v>0</v>
      </c>
      <c r="Z18" s="37">
        <f t="shared" si="5"/>
        <v>7</v>
      </c>
      <c r="AA18" s="31">
        <v>0</v>
      </c>
      <c r="AB18" s="31">
        <v>0</v>
      </c>
      <c r="AC18" s="31">
        <v>0</v>
      </c>
      <c r="AD18" s="31">
        <v>0</v>
      </c>
      <c r="AE18" s="31">
        <v>3</v>
      </c>
      <c r="AF18" s="31">
        <v>2</v>
      </c>
      <c r="AG18" s="31">
        <v>0</v>
      </c>
      <c r="AH18" s="31">
        <v>2</v>
      </c>
      <c r="AI18" s="31">
        <v>0</v>
      </c>
      <c r="AJ18" s="31">
        <v>0</v>
      </c>
      <c r="AK18" s="37">
        <f t="shared" si="6"/>
        <v>7</v>
      </c>
      <c r="AL18" s="5">
        <f t="shared" si="7"/>
        <v>17</v>
      </c>
      <c r="AM18" s="32"/>
      <c r="AN18" s="32"/>
    </row>
    <row r="19" spans="1:51" s="5" customFormat="1" ht="12.75">
      <c r="A19" s="20">
        <v>26</v>
      </c>
      <c r="B19" s="22" t="s">
        <v>32</v>
      </c>
      <c r="C19" s="20" t="s">
        <v>12</v>
      </c>
      <c r="D19" s="22" t="s">
        <v>19</v>
      </c>
      <c r="E19" s="30">
        <v>0</v>
      </c>
      <c r="F19" s="30">
        <v>0</v>
      </c>
      <c r="G19" s="30">
        <v>2</v>
      </c>
      <c r="H19" s="30">
        <v>1</v>
      </c>
      <c r="I19" s="30">
        <v>2</v>
      </c>
      <c r="J19" s="30">
        <v>0</v>
      </c>
      <c r="K19" s="30">
        <v>1</v>
      </c>
      <c r="L19" s="30">
        <v>0</v>
      </c>
      <c r="M19" s="30">
        <v>2</v>
      </c>
      <c r="N19" s="30">
        <v>0</v>
      </c>
      <c r="O19" s="34">
        <f t="shared" si="4"/>
        <v>8</v>
      </c>
      <c r="P19" s="30">
        <v>2</v>
      </c>
      <c r="Q19" s="30">
        <v>1</v>
      </c>
      <c r="R19" s="30">
        <v>0</v>
      </c>
      <c r="S19" s="30">
        <v>0</v>
      </c>
      <c r="T19" s="30">
        <v>1</v>
      </c>
      <c r="U19" s="30">
        <v>5</v>
      </c>
      <c r="V19" s="30">
        <v>0</v>
      </c>
      <c r="W19" s="30">
        <v>0</v>
      </c>
      <c r="X19" s="30">
        <v>0</v>
      </c>
      <c r="Y19" s="30">
        <v>2</v>
      </c>
      <c r="Z19" s="37">
        <f t="shared" si="5"/>
        <v>11</v>
      </c>
      <c r="AA19" s="30">
        <v>1</v>
      </c>
      <c r="AB19" s="30">
        <v>0</v>
      </c>
      <c r="AC19" s="30">
        <v>1</v>
      </c>
      <c r="AD19" s="30">
        <v>1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3</v>
      </c>
      <c r="AK19" s="37">
        <f t="shared" si="6"/>
        <v>6</v>
      </c>
      <c r="AL19" s="5">
        <f t="shared" si="7"/>
        <v>25</v>
      </c>
      <c r="AM19" s="32"/>
      <c r="AN19" s="23"/>
    </row>
    <row r="20" spans="1:51" s="33" customFormat="1" ht="12.75">
      <c r="A20" s="20"/>
      <c r="B20" s="20"/>
      <c r="C20" s="16"/>
      <c r="D20" s="2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4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7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7"/>
      <c r="AM20" s="32"/>
      <c r="AN20" s="23"/>
    </row>
    <row r="21" spans="1:51" s="4" customFormat="1" ht="12.75">
      <c r="A21" s="20">
        <v>3</v>
      </c>
      <c r="B21" s="20" t="s">
        <v>16</v>
      </c>
      <c r="C21" s="22" t="s">
        <v>64</v>
      </c>
      <c r="D21" s="22" t="s">
        <v>17</v>
      </c>
      <c r="E21" s="30">
        <v>0</v>
      </c>
      <c r="F21" s="30">
        <v>0</v>
      </c>
      <c r="G21" s="30">
        <v>1</v>
      </c>
      <c r="H21" s="30">
        <v>0</v>
      </c>
      <c r="I21" s="30">
        <v>1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4">
        <f t="shared" ref="O21:O30" si="8">SUM(E21:N21)</f>
        <v>2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7">
        <f t="shared" ref="Z21:Z30" si="9">SUM(P21:Y21)</f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7">
        <f t="shared" ref="AK21:AK30" si="10">SUM(AA21:AJ21)</f>
        <v>0</v>
      </c>
      <c r="AL21" s="5">
        <f t="shared" ref="AL21:AL30" si="11">SUM(AK21,Z21,O21,)</f>
        <v>2</v>
      </c>
      <c r="AM21" s="19"/>
      <c r="AN21" s="19"/>
      <c r="AO21" s="19"/>
      <c r="AP21" s="18"/>
      <c r="AQ21" s="18"/>
      <c r="AR21" s="18"/>
      <c r="AS21" s="18"/>
      <c r="AT21" s="18"/>
      <c r="AU21" s="18"/>
      <c r="AV21" s="17"/>
      <c r="AW21" s="5"/>
      <c r="AX21" s="42"/>
      <c r="AY21" s="42"/>
    </row>
    <row r="22" spans="1:51" s="4" customFormat="1" ht="12.75">
      <c r="A22" s="20">
        <v>6</v>
      </c>
      <c r="B22" s="20" t="s">
        <v>38</v>
      </c>
      <c r="C22" s="20" t="s">
        <v>12</v>
      </c>
      <c r="D22" s="20" t="s">
        <v>17</v>
      </c>
      <c r="E22" s="30">
        <v>0</v>
      </c>
      <c r="F22" s="30">
        <v>0</v>
      </c>
      <c r="G22" s="30">
        <v>1</v>
      </c>
      <c r="H22" s="30">
        <v>1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1</v>
      </c>
      <c r="O22" s="34">
        <f t="shared" si="8"/>
        <v>3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7">
        <f t="shared" si="9"/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7">
        <f t="shared" si="10"/>
        <v>0</v>
      </c>
      <c r="AL22" s="5">
        <f t="shared" si="11"/>
        <v>3</v>
      </c>
      <c r="AM22" s="32"/>
      <c r="AN22" s="32"/>
    </row>
    <row r="23" spans="1:51" s="4" customFormat="1" ht="12.75">
      <c r="A23" s="20">
        <v>17</v>
      </c>
      <c r="B23" s="22" t="s">
        <v>21</v>
      </c>
      <c r="C23" s="16" t="s">
        <v>22</v>
      </c>
      <c r="D23" s="22" t="s">
        <v>17</v>
      </c>
      <c r="E23" s="30">
        <v>2</v>
      </c>
      <c r="F23" s="30">
        <v>0</v>
      </c>
      <c r="G23" s="30">
        <v>0</v>
      </c>
      <c r="H23" s="30">
        <v>0</v>
      </c>
      <c r="I23" s="30">
        <v>1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4">
        <f t="shared" si="8"/>
        <v>3</v>
      </c>
      <c r="P23" s="30">
        <v>1</v>
      </c>
      <c r="Q23" s="30">
        <v>0</v>
      </c>
      <c r="R23" s="30">
        <v>0</v>
      </c>
      <c r="S23" s="30">
        <v>0</v>
      </c>
      <c r="T23" s="30">
        <v>1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7">
        <f t="shared" si="9"/>
        <v>2</v>
      </c>
      <c r="AA23" s="30">
        <v>0</v>
      </c>
      <c r="AB23" s="30">
        <v>0</v>
      </c>
      <c r="AC23" s="30">
        <v>0</v>
      </c>
      <c r="AD23" s="30">
        <v>0</v>
      </c>
      <c r="AE23" s="30">
        <v>2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7">
        <f t="shared" si="10"/>
        <v>2</v>
      </c>
      <c r="AL23" s="5">
        <f t="shared" si="11"/>
        <v>7</v>
      </c>
      <c r="AM23" s="32"/>
      <c r="AN23" s="32"/>
    </row>
    <row r="24" spans="1:51" s="4" customFormat="1" ht="12.75">
      <c r="A24" s="20">
        <v>18</v>
      </c>
      <c r="B24" s="20" t="s">
        <v>20</v>
      </c>
      <c r="C24" s="20" t="s">
        <v>12</v>
      </c>
      <c r="D24" s="20" t="s">
        <v>17</v>
      </c>
      <c r="E24" s="30">
        <v>0</v>
      </c>
      <c r="F24" s="30">
        <v>0</v>
      </c>
      <c r="G24" s="30">
        <v>0</v>
      </c>
      <c r="H24" s="30">
        <v>0</v>
      </c>
      <c r="I24" s="30">
        <v>1</v>
      </c>
      <c r="J24" s="30">
        <v>1</v>
      </c>
      <c r="K24" s="30">
        <v>0</v>
      </c>
      <c r="L24" s="30">
        <v>1</v>
      </c>
      <c r="M24" s="30">
        <v>1</v>
      </c>
      <c r="N24" s="30">
        <v>0</v>
      </c>
      <c r="O24" s="34">
        <f t="shared" si="8"/>
        <v>4</v>
      </c>
      <c r="P24" s="30">
        <v>0</v>
      </c>
      <c r="Q24" s="30">
        <v>0</v>
      </c>
      <c r="R24" s="30">
        <v>0</v>
      </c>
      <c r="S24" s="30">
        <v>1</v>
      </c>
      <c r="T24" s="30">
        <v>0</v>
      </c>
      <c r="U24" s="30">
        <v>0</v>
      </c>
      <c r="V24" s="30">
        <v>0</v>
      </c>
      <c r="W24" s="30">
        <v>0</v>
      </c>
      <c r="X24" s="30">
        <v>1</v>
      </c>
      <c r="Y24" s="30">
        <v>0</v>
      </c>
      <c r="Z24" s="37">
        <f t="shared" si="9"/>
        <v>2</v>
      </c>
      <c r="AA24" s="30">
        <v>1</v>
      </c>
      <c r="AB24" s="30">
        <v>0</v>
      </c>
      <c r="AC24" s="30">
        <v>0</v>
      </c>
      <c r="AD24" s="30">
        <v>0</v>
      </c>
      <c r="AE24" s="30">
        <v>0</v>
      </c>
      <c r="AF24" s="30">
        <v>1</v>
      </c>
      <c r="AG24" s="30">
        <v>0</v>
      </c>
      <c r="AH24" s="30">
        <v>1</v>
      </c>
      <c r="AI24" s="30">
        <v>0</v>
      </c>
      <c r="AJ24" s="30">
        <v>1</v>
      </c>
      <c r="AK24" s="37">
        <f t="shared" si="10"/>
        <v>4</v>
      </c>
      <c r="AL24" s="5">
        <f t="shared" si="11"/>
        <v>10</v>
      </c>
      <c r="AM24" s="32"/>
      <c r="AN24" s="32"/>
    </row>
    <row r="25" spans="1:51" s="3" customFormat="1" ht="12.75">
      <c r="A25" s="20">
        <v>22</v>
      </c>
      <c r="B25" s="16" t="s">
        <v>49</v>
      </c>
      <c r="C25" s="16" t="s">
        <v>60</v>
      </c>
      <c r="D25" s="16" t="s">
        <v>17</v>
      </c>
      <c r="E25" s="30">
        <v>0</v>
      </c>
      <c r="F25" s="30">
        <v>0</v>
      </c>
      <c r="G25" s="30">
        <v>0</v>
      </c>
      <c r="H25" s="30">
        <v>0</v>
      </c>
      <c r="I25" s="30">
        <v>5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4">
        <f t="shared" si="8"/>
        <v>5</v>
      </c>
      <c r="P25" s="30">
        <v>0</v>
      </c>
      <c r="Q25" s="30">
        <v>0</v>
      </c>
      <c r="R25" s="30">
        <v>0</v>
      </c>
      <c r="S25" s="30">
        <v>1</v>
      </c>
      <c r="T25" s="30">
        <v>5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7">
        <f t="shared" si="9"/>
        <v>6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1</v>
      </c>
      <c r="AK25" s="37">
        <f t="shared" si="10"/>
        <v>1</v>
      </c>
      <c r="AL25" s="5">
        <f t="shared" si="11"/>
        <v>12</v>
      </c>
      <c r="AM25" s="23"/>
      <c r="AN25" s="32"/>
    </row>
    <row r="26" spans="1:51" s="3" customFormat="1" ht="12.75">
      <c r="A26" s="20">
        <v>25</v>
      </c>
      <c r="B26" s="22" t="s">
        <v>50</v>
      </c>
      <c r="C26" s="20" t="s">
        <v>12</v>
      </c>
      <c r="D26" s="22" t="s">
        <v>17</v>
      </c>
      <c r="E26" s="30">
        <v>0</v>
      </c>
      <c r="F26" s="30">
        <v>2</v>
      </c>
      <c r="G26" s="30">
        <v>1</v>
      </c>
      <c r="H26" s="30">
        <v>2</v>
      </c>
      <c r="I26" s="30">
        <v>0</v>
      </c>
      <c r="J26" s="30">
        <v>0</v>
      </c>
      <c r="K26" s="30">
        <v>1</v>
      </c>
      <c r="L26" s="30">
        <v>0</v>
      </c>
      <c r="M26" s="30">
        <v>2</v>
      </c>
      <c r="N26" s="30">
        <v>1</v>
      </c>
      <c r="O26" s="34">
        <f t="shared" si="8"/>
        <v>9</v>
      </c>
      <c r="P26" s="30">
        <v>2</v>
      </c>
      <c r="Q26" s="30">
        <v>0</v>
      </c>
      <c r="R26" s="30">
        <v>0</v>
      </c>
      <c r="S26" s="30">
        <v>0</v>
      </c>
      <c r="T26" s="30">
        <v>2</v>
      </c>
      <c r="U26" s="30">
        <v>1</v>
      </c>
      <c r="V26" s="30">
        <v>0</v>
      </c>
      <c r="W26" s="30">
        <v>1</v>
      </c>
      <c r="X26" s="30">
        <v>1</v>
      </c>
      <c r="Y26" s="30">
        <v>1</v>
      </c>
      <c r="Z26" s="37">
        <f t="shared" si="9"/>
        <v>8</v>
      </c>
      <c r="AA26" s="30">
        <v>1</v>
      </c>
      <c r="AB26" s="30">
        <v>0</v>
      </c>
      <c r="AC26" s="30">
        <v>0</v>
      </c>
      <c r="AD26" s="30">
        <v>0</v>
      </c>
      <c r="AE26" s="30">
        <v>2</v>
      </c>
      <c r="AF26" s="30">
        <v>0</v>
      </c>
      <c r="AG26" s="30">
        <v>2</v>
      </c>
      <c r="AH26" s="30">
        <v>1</v>
      </c>
      <c r="AI26" s="30">
        <v>0</v>
      </c>
      <c r="AJ26" s="30">
        <v>0</v>
      </c>
      <c r="AK26" s="37">
        <f t="shared" si="10"/>
        <v>6</v>
      </c>
      <c r="AL26" s="5">
        <f t="shared" si="11"/>
        <v>23</v>
      </c>
      <c r="AM26" s="32"/>
      <c r="AN26" s="32"/>
    </row>
    <row r="27" spans="1:51" s="4" customFormat="1" ht="12.75">
      <c r="A27" s="20">
        <v>23</v>
      </c>
      <c r="B27" s="16" t="s">
        <v>55</v>
      </c>
      <c r="C27" s="16" t="s">
        <v>44</v>
      </c>
      <c r="D27" s="16" t="s">
        <v>17</v>
      </c>
      <c r="E27" s="30">
        <v>0</v>
      </c>
      <c r="F27" s="30">
        <v>5</v>
      </c>
      <c r="G27" s="30">
        <v>0</v>
      </c>
      <c r="H27" s="30">
        <v>1</v>
      </c>
      <c r="I27" s="30">
        <v>1</v>
      </c>
      <c r="J27" s="30">
        <v>0</v>
      </c>
      <c r="K27" s="30">
        <v>5</v>
      </c>
      <c r="L27" s="30">
        <v>1</v>
      </c>
      <c r="M27" s="30">
        <v>5</v>
      </c>
      <c r="N27" s="30">
        <v>0</v>
      </c>
      <c r="O27" s="34">
        <f t="shared" si="8"/>
        <v>18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1</v>
      </c>
      <c r="W27" s="30">
        <v>2</v>
      </c>
      <c r="X27" s="30">
        <v>5</v>
      </c>
      <c r="Y27" s="30">
        <v>0</v>
      </c>
      <c r="Z27" s="37">
        <f t="shared" si="9"/>
        <v>8</v>
      </c>
      <c r="AA27" s="30">
        <v>0</v>
      </c>
      <c r="AB27" s="30">
        <v>0</v>
      </c>
      <c r="AC27" s="30">
        <v>0</v>
      </c>
      <c r="AD27" s="30">
        <v>3</v>
      </c>
      <c r="AE27" s="30">
        <v>0</v>
      </c>
      <c r="AF27" s="30">
        <v>0</v>
      </c>
      <c r="AG27" s="30">
        <v>0</v>
      </c>
      <c r="AH27" s="30">
        <v>0</v>
      </c>
      <c r="AI27" s="30">
        <v>2</v>
      </c>
      <c r="AJ27" s="30">
        <v>0</v>
      </c>
      <c r="AK27" s="37">
        <f t="shared" si="10"/>
        <v>5</v>
      </c>
      <c r="AL27" s="5">
        <f t="shared" si="11"/>
        <v>31</v>
      </c>
      <c r="AM27" s="32"/>
      <c r="AN27" s="32"/>
    </row>
    <row r="28" spans="1:51" s="4" customFormat="1" ht="12.75">
      <c r="A28" s="20">
        <v>16</v>
      </c>
      <c r="B28" s="20" t="s">
        <v>27</v>
      </c>
      <c r="C28" s="20" t="s">
        <v>18</v>
      </c>
      <c r="D28" s="20" t="s">
        <v>17</v>
      </c>
      <c r="E28" s="30">
        <v>1</v>
      </c>
      <c r="F28" s="30">
        <v>0</v>
      </c>
      <c r="G28" s="30">
        <v>5</v>
      </c>
      <c r="H28" s="30">
        <v>1</v>
      </c>
      <c r="I28" s="30">
        <v>3</v>
      </c>
      <c r="J28" s="30">
        <v>3</v>
      </c>
      <c r="K28" s="30">
        <v>1</v>
      </c>
      <c r="L28" s="30">
        <v>1</v>
      </c>
      <c r="M28" s="30">
        <v>2</v>
      </c>
      <c r="N28" s="30">
        <v>1</v>
      </c>
      <c r="O28" s="34">
        <f t="shared" si="8"/>
        <v>18</v>
      </c>
      <c r="P28" s="30">
        <v>1</v>
      </c>
      <c r="Q28" s="30">
        <v>0</v>
      </c>
      <c r="R28" s="30">
        <v>0</v>
      </c>
      <c r="S28" s="30">
        <v>1</v>
      </c>
      <c r="T28" s="30">
        <v>1</v>
      </c>
      <c r="U28" s="30">
        <v>0</v>
      </c>
      <c r="V28" s="30">
        <v>0</v>
      </c>
      <c r="W28" s="30">
        <v>1</v>
      </c>
      <c r="X28" s="30">
        <v>1</v>
      </c>
      <c r="Y28" s="30">
        <v>0</v>
      </c>
      <c r="Z28" s="37">
        <f t="shared" si="9"/>
        <v>5</v>
      </c>
      <c r="AA28" s="30">
        <v>0</v>
      </c>
      <c r="AB28" s="30">
        <v>0</v>
      </c>
      <c r="AC28" s="30">
        <v>1</v>
      </c>
      <c r="AD28" s="30">
        <v>0</v>
      </c>
      <c r="AE28" s="30">
        <v>1</v>
      </c>
      <c r="AF28" s="30">
        <v>2</v>
      </c>
      <c r="AG28" s="30">
        <v>1</v>
      </c>
      <c r="AH28" s="30">
        <v>2</v>
      </c>
      <c r="AI28" s="30">
        <v>2</v>
      </c>
      <c r="AJ28" s="30">
        <v>0</v>
      </c>
      <c r="AK28" s="37">
        <f t="shared" si="10"/>
        <v>9</v>
      </c>
      <c r="AL28" s="5">
        <f t="shared" si="11"/>
        <v>32</v>
      </c>
      <c r="AM28" s="32"/>
      <c r="AN28" s="32"/>
    </row>
    <row r="29" spans="1:51" s="4" customFormat="1" ht="12.75">
      <c r="A29" s="20">
        <v>9</v>
      </c>
      <c r="B29" s="20" t="s">
        <v>39</v>
      </c>
      <c r="C29" s="16" t="s">
        <v>40</v>
      </c>
      <c r="D29" s="20" t="s">
        <v>17</v>
      </c>
      <c r="E29" s="30">
        <v>0</v>
      </c>
      <c r="F29" s="30">
        <v>5</v>
      </c>
      <c r="G29" s="30">
        <v>3</v>
      </c>
      <c r="H29" s="30">
        <v>5</v>
      </c>
      <c r="I29" s="30">
        <v>5</v>
      </c>
      <c r="J29" s="30">
        <v>0</v>
      </c>
      <c r="K29" s="30">
        <v>5</v>
      </c>
      <c r="L29" s="30">
        <v>1</v>
      </c>
      <c r="M29" s="30">
        <v>5</v>
      </c>
      <c r="N29" s="30">
        <v>1</v>
      </c>
      <c r="O29" s="34">
        <f t="shared" si="8"/>
        <v>30</v>
      </c>
      <c r="P29" s="30">
        <v>0</v>
      </c>
      <c r="Q29" s="30">
        <v>1</v>
      </c>
      <c r="R29" s="30">
        <v>1</v>
      </c>
      <c r="S29" s="30">
        <v>0</v>
      </c>
      <c r="T29" s="30">
        <v>0</v>
      </c>
      <c r="U29" s="30">
        <v>0</v>
      </c>
      <c r="V29" s="30">
        <v>1</v>
      </c>
      <c r="W29" s="30">
        <v>0</v>
      </c>
      <c r="X29" s="30">
        <v>5</v>
      </c>
      <c r="Y29" s="30">
        <v>3</v>
      </c>
      <c r="Z29" s="37">
        <f t="shared" si="9"/>
        <v>11</v>
      </c>
      <c r="AA29" s="30">
        <v>0</v>
      </c>
      <c r="AB29" s="30">
        <v>0</v>
      </c>
      <c r="AC29" s="30">
        <v>5</v>
      </c>
      <c r="AD29" s="30">
        <v>1</v>
      </c>
      <c r="AE29" s="30">
        <v>2</v>
      </c>
      <c r="AF29" s="30">
        <v>5</v>
      </c>
      <c r="AG29" s="30">
        <v>0</v>
      </c>
      <c r="AH29" s="30">
        <v>0</v>
      </c>
      <c r="AI29" s="30">
        <v>3</v>
      </c>
      <c r="AJ29" s="30">
        <v>3</v>
      </c>
      <c r="AK29" s="37">
        <f t="shared" si="10"/>
        <v>19</v>
      </c>
      <c r="AL29" s="5">
        <f t="shared" si="11"/>
        <v>60</v>
      </c>
      <c r="AM29" s="32"/>
      <c r="AN29" s="32"/>
    </row>
    <row r="30" spans="1:51" s="4" customFormat="1" ht="12.75">
      <c r="A30" s="20">
        <v>19</v>
      </c>
      <c r="B30" s="20" t="s">
        <v>23</v>
      </c>
      <c r="C30" s="16" t="s">
        <v>65</v>
      </c>
      <c r="D30" s="20" t="s">
        <v>17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4">
        <f t="shared" si="8"/>
        <v>0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7">
        <f t="shared" si="9"/>
        <v>0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7">
        <f t="shared" si="10"/>
        <v>0</v>
      </c>
      <c r="AL30" s="5">
        <f t="shared" si="11"/>
        <v>0</v>
      </c>
      <c r="AM30" s="32" t="s">
        <v>69</v>
      </c>
      <c r="AN30" s="32"/>
    </row>
    <row r="31" spans="1:51" s="4" customFormat="1" ht="12.75">
      <c r="A31" s="20"/>
      <c r="B31" s="22"/>
      <c r="C31" s="20"/>
      <c r="D31" s="22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4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7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7"/>
      <c r="AL31" s="33"/>
      <c r="AM31" s="32"/>
      <c r="AN31" s="32"/>
    </row>
    <row r="32" spans="1:51" s="4" customFormat="1" ht="12.75">
      <c r="A32" s="20">
        <v>10</v>
      </c>
      <c r="B32" s="20" t="s">
        <v>41</v>
      </c>
      <c r="C32" s="20" t="s">
        <v>61</v>
      </c>
      <c r="D32" s="20" t="s">
        <v>58</v>
      </c>
      <c r="E32" s="30">
        <v>0</v>
      </c>
      <c r="F32" s="30">
        <v>2</v>
      </c>
      <c r="G32" s="30">
        <v>1</v>
      </c>
      <c r="H32" s="30">
        <v>5</v>
      </c>
      <c r="I32" s="30">
        <v>5</v>
      </c>
      <c r="J32" s="30">
        <v>5</v>
      </c>
      <c r="K32" s="30">
        <v>3</v>
      </c>
      <c r="L32" s="30">
        <v>5</v>
      </c>
      <c r="M32" s="30">
        <v>5</v>
      </c>
      <c r="N32" s="30">
        <v>3</v>
      </c>
      <c r="O32" s="34">
        <f>SUM(E32:N32)</f>
        <v>34</v>
      </c>
      <c r="P32" s="30">
        <v>0</v>
      </c>
      <c r="Q32" s="30">
        <v>0</v>
      </c>
      <c r="R32" s="30">
        <v>0</v>
      </c>
      <c r="S32" s="30">
        <v>3</v>
      </c>
      <c r="T32" s="30">
        <v>1</v>
      </c>
      <c r="U32" s="30">
        <v>3</v>
      </c>
      <c r="V32" s="30">
        <v>3</v>
      </c>
      <c r="W32" s="30">
        <v>5</v>
      </c>
      <c r="X32" s="30">
        <v>5</v>
      </c>
      <c r="Y32" s="30">
        <v>0</v>
      </c>
      <c r="Z32" s="37">
        <f>SUM(P32:Y32)</f>
        <v>20</v>
      </c>
      <c r="AA32" s="30">
        <v>0</v>
      </c>
      <c r="AB32" s="30">
        <v>1</v>
      </c>
      <c r="AC32" s="30">
        <v>0</v>
      </c>
      <c r="AD32" s="30">
        <v>0</v>
      </c>
      <c r="AE32" s="30">
        <v>5</v>
      </c>
      <c r="AF32" s="30">
        <v>0</v>
      </c>
      <c r="AG32" s="30">
        <v>0</v>
      </c>
      <c r="AH32" s="30">
        <v>0</v>
      </c>
      <c r="AI32" s="30">
        <v>5</v>
      </c>
      <c r="AJ32" s="30">
        <v>2</v>
      </c>
      <c r="AK32" s="37">
        <f>SUM(AA32:AJ32)</f>
        <v>13</v>
      </c>
      <c r="AL32" s="5">
        <f>SUM(AK32,Z32,O32,)</f>
        <v>67</v>
      </c>
      <c r="AM32" s="17"/>
      <c r="AN32" s="32"/>
    </row>
    <row r="33" spans="1:51" s="4" customFormat="1" ht="12.75">
      <c r="A33" s="20"/>
      <c r="B33" s="20"/>
      <c r="C33" s="20"/>
      <c r="D33" s="2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4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7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7"/>
      <c r="AL33" s="33"/>
      <c r="AM33" s="17"/>
      <c r="AN33" s="32"/>
    </row>
    <row r="34" spans="1:51" s="3" customFormat="1" ht="12.75">
      <c r="A34" s="20">
        <v>12</v>
      </c>
      <c r="B34" s="20" t="s">
        <v>54</v>
      </c>
      <c r="C34" s="20" t="s">
        <v>62</v>
      </c>
      <c r="D34" s="20" t="s">
        <v>25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4">
        <f t="shared" ref="O34:O39" si="12">SUM(E34:N34)</f>
        <v>0</v>
      </c>
      <c r="P34" s="30">
        <v>0</v>
      </c>
      <c r="Q34" s="30">
        <v>1</v>
      </c>
      <c r="R34" s="30">
        <v>0</v>
      </c>
      <c r="S34" s="30">
        <v>1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7">
        <f t="shared" ref="Z34:Z39" si="13">SUM(P34:Y34)</f>
        <v>2</v>
      </c>
      <c r="AA34" s="30">
        <v>0</v>
      </c>
      <c r="AB34" s="30">
        <v>1</v>
      </c>
      <c r="AC34" s="30">
        <v>1</v>
      </c>
      <c r="AD34" s="30">
        <v>5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7">
        <f t="shared" ref="AK34:AK39" si="14">SUM(AA34:AJ34)</f>
        <v>7</v>
      </c>
      <c r="AL34" s="5">
        <f t="shared" ref="AL34:AL39" si="15">SUM(AK34,Z34,O34,)</f>
        <v>9</v>
      </c>
      <c r="AM34" s="32" t="s">
        <v>73</v>
      </c>
      <c r="AN34" s="17"/>
      <c r="AO34" s="17"/>
      <c r="AP34" s="17"/>
      <c r="AQ34" s="17"/>
      <c r="AR34" s="17"/>
      <c r="AS34" s="17"/>
      <c r="AT34" s="17"/>
      <c r="AU34" s="17"/>
      <c r="AV34" s="17"/>
      <c r="AW34" s="5"/>
      <c r="AX34" s="42"/>
      <c r="AY34" s="42"/>
    </row>
    <row r="35" spans="1:51" s="4" customFormat="1" ht="12.75">
      <c r="A35" s="20">
        <v>11</v>
      </c>
      <c r="B35" s="20" t="s">
        <v>53</v>
      </c>
      <c r="C35" s="20" t="s">
        <v>24</v>
      </c>
      <c r="D35" s="20" t="s">
        <v>25</v>
      </c>
      <c r="E35" s="30">
        <v>0</v>
      </c>
      <c r="F35" s="30">
        <v>0</v>
      </c>
      <c r="G35" s="30">
        <v>0</v>
      </c>
      <c r="H35" s="30">
        <v>1</v>
      </c>
      <c r="I35" s="30">
        <v>3</v>
      </c>
      <c r="J35" s="30">
        <v>1</v>
      </c>
      <c r="K35" s="30">
        <v>1</v>
      </c>
      <c r="L35" s="30">
        <v>0</v>
      </c>
      <c r="M35" s="30">
        <v>0</v>
      </c>
      <c r="N35" s="30">
        <v>0</v>
      </c>
      <c r="O35" s="34">
        <f t="shared" si="12"/>
        <v>6</v>
      </c>
      <c r="P35" s="30">
        <v>0</v>
      </c>
      <c r="Q35" s="30">
        <v>0</v>
      </c>
      <c r="R35" s="30">
        <v>0</v>
      </c>
      <c r="S35" s="30">
        <v>0</v>
      </c>
      <c r="T35" s="30">
        <v>1</v>
      </c>
      <c r="U35" s="30">
        <v>0</v>
      </c>
      <c r="V35" s="30">
        <v>1</v>
      </c>
      <c r="W35" s="30">
        <v>0</v>
      </c>
      <c r="X35" s="30">
        <v>0</v>
      </c>
      <c r="Y35" s="30">
        <v>0</v>
      </c>
      <c r="Z35" s="37">
        <f t="shared" si="13"/>
        <v>2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1</v>
      </c>
      <c r="AG35" s="30">
        <v>0</v>
      </c>
      <c r="AH35" s="30">
        <v>0</v>
      </c>
      <c r="AI35" s="30">
        <v>0</v>
      </c>
      <c r="AJ35" s="30">
        <v>0</v>
      </c>
      <c r="AK35" s="37">
        <f t="shared" si="14"/>
        <v>1</v>
      </c>
      <c r="AL35" s="5">
        <f t="shared" si="15"/>
        <v>9</v>
      </c>
      <c r="AM35" s="32" t="s">
        <v>71</v>
      </c>
      <c r="AN35" s="32"/>
    </row>
    <row r="36" spans="1:51" s="4" customFormat="1" ht="12.75">
      <c r="A36" s="20">
        <v>20</v>
      </c>
      <c r="B36" s="20" t="s">
        <v>66</v>
      </c>
      <c r="C36" s="16" t="s">
        <v>59</v>
      </c>
      <c r="D36" s="20" t="s">
        <v>25</v>
      </c>
      <c r="E36" s="30">
        <v>0</v>
      </c>
      <c r="F36" s="30">
        <v>1</v>
      </c>
      <c r="G36" s="30">
        <v>2</v>
      </c>
      <c r="H36" s="30">
        <v>1</v>
      </c>
      <c r="I36" s="30">
        <v>1</v>
      </c>
      <c r="J36" s="30">
        <v>0</v>
      </c>
      <c r="K36" s="30">
        <v>0</v>
      </c>
      <c r="L36" s="30">
        <v>0</v>
      </c>
      <c r="M36" s="30">
        <v>0</v>
      </c>
      <c r="N36" s="30">
        <v>1</v>
      </c>
      <c r="O36" s="34">
        <f t="shared" si="12"/>
        <v>6</v>
      </c>
      <c r="P36" s="30">
        <v>0</v>
      </c>
      <c r="Q36" s="30">
        <v>1</v>
      </c>
      <c r="R36" s="30">
        <v>0</v>
      </c>
      <c r="S36" s="30">
        <v>1</v>
      </c>
      <c r="T36" s="30">
        <v>0</v>
      </c>
      <c r="U36" s="30">
        <v>0</v>
      </c>
      <c r="V36" s="30">
        <v>1</v>
      </c>
      <c r="W36" s="30">
        <v>0</v>
      </c>
      <c r="X36" s="30">
        <v>0</v>
      </c>
      <c r="Y36" s="30">
        <v>0</v>
      </c>
      <c r="Z36" s="37">
        <f t="shared" si="13"/>
        <v>3</v>
      </c>
      <c r="AA36" s="30">
        <v>0</v>
      </c>
      <c r="AB36" s="30">
        <v>0</v>
      </c>
      <c r="AC36" s="30">
        <v>0</v>
      </c>
      <c r="AD36" s="30">
        <v>1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7">
        <f t="shared" si="14"/>
        <v>1</v>
      </c>
      <c r="AL36" s="5">
        <f t="shared" si="15"/>
        <v>10</v>
      </c>
      <c r="AM36" s="32"/>
      <c r="AN36" s="32"/>
    </row>
    <row r="37" spans="1:51" s="4" customFormat="1" ht="12.75">
      <c r="A37" s="20">
        <v>24</v>
      </c>
      <c r="B37" s="16" t="s">
        <v>26</v>
      </c>
      <c r="C37" s="16" t="s">
        <v>12</v>
      </c>
      <c r="D37" s="16" t="s">
        <v>25</v>
      </c>
      <c r="E37" s="30">
        <v>2</v>
      </c>
      <c r="F37" s="30">
        <v>1</v>
      </c>
      <c r="G37" s="30">
        <v>0</v>
      </c>
      <c r="H37" s="30">
        <v>1</v>
      </c>
      <c r="I37" s="30">
        <v>0</v>
      </c>
      <c r="J37" s="30">
        <v>2</v>
      </c>
      <c r="K37" s="30">
        <v>1</v>
      </c>
      <c r="L37" s="30">
        <v>0</v>
      </c>
      <c r="M37" s="30">
        <v>0</v>
      </c>
      <c r="N37" s="30">
        <v>0</v>
      </c>
      <c r="O37" s="34">
        <f t="shared" si="12"/>
        <v>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1</v>
      </c>
      <c r="V37" s="30">
        <v>3</v>
      </c>
      <c r="W37" s="30">
        <v>0</v>
      </c>
      <c r="X37" s="30">
        <v>0</v>
      </c>
      <c r="Y37" s="30">
        <v>0</v>
      </c>
      <c r="Z37" s="37">
        <f t="shared" si="13"/>
        <v>4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1</v>
      </c>
      <c r="AG37" s="30">
        <v>3</v>
      </c>
      <c r="AH37" s="30">
        <v>5</v>
      </c>
      <c r="AI37" s="30">
        <v>0</v>
      </c>
      <c r="AJ37" s="30">
        <v>0</v>
      </c>
      <c r="AK37" s="37">
        <f t="shared" si="14"/>
        <v>9</v>
      </c>
      <c r="AL37" s="33">
        <f t="shared" si="15"/>
        <v>20</v>
      </c>
      <c r="AM37" s="32"/>
      <c r="AN37" s="32"/>
    </row>
    <row r="38" spans="1:51" s="4" customFormat="1" ht="12.75">
      <c r="A38" s="20">
        <v>7</v>
      </c>
      <c r="B38" s="20" t="s">
        <v>56</v>
      </c>
      <c r="C38" s="20" t="s">
        <v>63</v>
      </c>
      <c r="D38" s="20" t="s">
        <v>25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4">
        <f t="shared" si="12"/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7">
        <f t="shared" si="13"/>
        <v>0</v>
      </c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7">
        <f t="shared" si="14"/>
        <v>0</v>
      </c>
      <c r="AL38" s="5">
        <f t="shared" si="15"/>
        <v>0</v>
      </c>
      <c r="AM38" s="32" t="s">
        <v>45</v>
      </c>
      <c r="AN38" s="32"/>
    </row>
    <row r="39" spans="1:51" s="4" customFormat="1" ht="12.75">
      <c r="A39" s="20">
        <v>8</v>
      </c>
      <c r="B39" s="16" t="s">
        <v>57</v>
      </c>
      <c r="C39" s="16" t="s">
        <v>12</v>
      </c>
      <c r="D39" s="16" t="s">
        <v>25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4">
        <f t="shared" si="12"/>
        <v>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7">
        <f t="shared" si="13"/>
        <v>0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7">
        <f t="shared" si="14"/>
        <v>0</v>
      </c>
      <c r="AL39" s="5">
        <f t="shared" si="15"/>
        <v>0</v>
      </c>
      <c r="AM39" s="32" t="s">
        <v>45</v>
      </c>
      <c r="AN39" s="32"/>
    </row>
    <row r="40" spans="1:51" s="4" customFormat="1" ht="12.75">
      <c r="A40" s="20"/>
      <c r="B40" s="16"/>
      <c r="C40" s="16"/>
      <c r="D40" s="16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4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7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7"/>
      <c r="AL40" s="33"/>
      <c r="AM40" s="32"/>
      <c r="AN40" s="32"/>
    </row>
    <row r="42" spans="1:51" s="4" customFormat="1" ht="12.75">
      <c r="A42" s="15"/>
      <c r="B42" s="20"/>
      <c r="C42" s="20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4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7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7"/>
      <c r="AL42" s="5"/>
      <c r="AM42" s="32"/>
      <c r="AN42" s="32"/>
    </row>
    <row r="43" spans="1:51" s="5" customFormat="1" ht="12.75">
      <c r="A43" s="15"/>
      <c r="B43" s="21"/>
      <c r="C43" s="22"/>
      <c r="D43" s="2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4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7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7"/>
      <c r="AM43" s="32"/>
      <c r="AN43" s="19"/>
      <c r="AO43" s="19"/>
      <c r="AP43" s="18"/>
      <c r="AQ43" s="18"/>
      <c r="AR43" s="18"/>
      <c r="AS43" s="18"/>
      <c r="AT43" s="18"/>
      <c r="AU43" s="18"/>
      <c r="AV43" s="17"/>
      <c r="AX43" s="42"/>
      <c r="AY43" s="42"/>
    </row>
    <row r="44" spans="1:51" s="5" customFormat="1" ht="12.75">
      <c r="A44" s="15"/>
      <c r="B44" s="15"/>
      <c r="C44" s="20"/>
      <c r="D44" s="2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4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7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7"/>
      <c r="AM44" s="32"/>
      <c r="AN44" s="19"/>
      <c r="AO44" s="19"/>
      <c r="AP44" s="24"/>
      <c r="AQ44" s="24"/>
      <c r="AR44" s="24"/>
      <c r="AS44" s="24"/>
      <c r="AT44" s="24"/>
      <c r="AU44" s="24"/>
      <c r="AV44" s="17"/>
      <c r="AX44" s="42"/>
      <c r="AY44" s="42"/>
    </row>
    <row r="45" spans="1:51" s="4" customFormat="1" ht="12.75">
      <c r="A45" s="15"/>
      <c r="B45" s="16"/>
      <c r="C45" s="16"/>
      <c r="D45" s="16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4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7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7"/>
      <c r="AL45" s="5"/>
      <c r="AM45" s="32"/>
      <c r="AN45" s="17"/>
      <c r="AO45" s="17"/>
      <c r="AP45" s="17"/>
      <c r="AQ45" s="17"/>
      <c r="AR45" s="17"/>
      <c r="AS45" s="17"/>
      <c r="AT45" s="17"/>
      <c r="AU45" s="17"/>
      <c r="AV45" s="17"/>
      <c r="AW45" s="5"/>
      <c r="AX45" s="42"/>
      <c r="AY45" s="42"/>
    </row>
    <row r="46" spans="1:51" s="4" customFormat="1" ht="12.75">
      <c r="A46" s="15"/>
      <c r="B46" s="16"/>
      <c r="C46" s="25"/>
      <c r="D46" s="16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4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7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7"/>
      <c r="AL46" s="5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5"/>
      <c r="AX46" s="29"/>
      <c r="AY46" s="29"/>
    </row>
    <row r="47" spans="1:51" s="4" customFormat="1" ht="12.75">
      <c r="A47" s="15"/>
      <c r="B47" s="15"/>
      <c r="C47" s="20"/>
      <c r="D47" s="2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4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7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7"/>
      <c r="AL47" s="5"/>
      <c r="AM47" s="19"/>
      <c r="AN47" s="19"/>
      <c r="AO47" s="19"/>
      <c r="AP47" s="18"/>
      <c r="AQ47" s="18"/>
      <c r="AR47" s="18"/>
      <c r="AS47" s="18"/>
      <c r="AT47" s="18"/>
      <c r="AU47" s="18"/>
      <c r="AV47" s="17"/>
      <c r="AW47" s="5"/>
      <c r="AX47" s="29"/>
      <c r="AY47" s="29"/>
    </row>
    <row r="48" spans="1:51" ht="12.75">
      <c r="A48" s="15"/>
      <c r="B48" s="16"/>
      <c r="C48" s="16"/>
      <c r="D48" s="16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4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7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7"/>
      <c r="AL48" s="5"/>
      <c r="AM48" s="19"/>
      <c r="AN48" s="19"/>
      <c r="AO48" s="19"/>
      <c r="AP48" s="18"/>
      <c r="AQ48" s="18"/>
      <c r="AR48" s="18"/>
      <c r="AS48" s="18"/>
      <c r="AT48" s="18"/>
      <c r="AU48" s="18"/>
      <c r="AV48" s="17"/>
      <c r="AW48" s="5"/>
      <c r="AX48" s="42"/>
      <c r="AY48" s="42"/>
    </row>
    <row r="50" spans="1:51" ht="12.75">
      <c r="A50" s="15"/>
      <c r="B50" s="16"/>
      <c r="C50" s="16"/>
      <c r="D50" s="16"/>
      <c r="E50" s="17"/>
      <c r="F50" s="17"/>
      <c r="G50" s="17"/>
      <c r="H50" s="17"/>
      <c r="I50" s="17"/>
      <c r="J50" s="17"/>
      <c r="K50" s="17"/>
      <c r="L50" s="18"/>
      <c r="M50" s="18"/>
      <c r="N50" s="18"/>
      <c r="O50" s="34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37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3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5"/>
      <c r="AX50" s="42"/>
      <c r="AY50" s="42"/>
    </row>
    <row r="51" spans="1:51" ht="12.75">
      <c r="A51" s="15"/>
      <c r="B51" s="15"/>
      <c r="C51" s="20"/>
      <c r="D51" s="20"/>
      <c r="E51" s="17"/>
      <c r="F51" s="17"/>
      <c r="G51" s="17"/>
      <c r="H51" s="17"/>
      <c r="I51" s="17"/>
      <c r="J51" s="17"/>
      <c r="K51" s="17"/>
      <c r="L51" s="18"/>
      <c r="M51" s="18"/>
      <c r="N51" s="18"/>
      <c r="O51" s="34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37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37"/>
      <c r="AL51" s="17"/>
      <c r="AM51" s="19"/>
      <c r="AN51" s="19"/>
      <c r="AO51" s="19"/>
      <c r="AP51" s="18"/>
      <c r="AQ51" s="18"/>
      <c r="AR51" s="18"/>
      <c r="AS51" s="18"/>
      <c r="AT51" s="18"/>
      <c r="AU51" s="18"/>
      <c r="AV51" s="17"/>
      <c r="AW51" s="5"/>
      <c r="AX51" s="42"/>
      <c r="AY51" s="42"/>
    </row>
    <row r="52" spans="1:51" s="4" customFormat="1" ht="12.75">
      <c r="A52" s="15"/>
      <c r="B52" s="16"/>
      <c r="C52" s="16"/>
      <c r="D52" s="16"/>
      <c r="E52" s="17"/>
      <c r="F52" s="17"/>
      <c r="G52" s="17"/>
      <c r="H52" s="17"/>
      <c r="I52" s="17"/>
      <c r="J52" s="17"/>
      <c r="K52" s="17"/>
      <c r="L52" s="18"/>
      <c r="M52" s="18"/>
      <c r="N52" s="18"/>
      <c r="O52" s="34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37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37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7"/>
      <c r="AW52" s="5"/>
      <c r="AX52" s="42"/>
      <c r="AY52" s="42"/>
    </row>
    <row r="53" spans="1:51" s="4" customFormat="1" ht="12.75">
      <c r="A53" s="15"/>
      <c r="B53" s="16"/>
      <c r="C53" s="16"/>
      <c r="D53" s="16"/>
      <c r="E53" s="17"/>
      <c r="F53" s="17"/>
      <c r="G53" s="17"/>
      <c r="H53" s="17"/>
      <c r="I53" s="17"/>
      <c r="J53" s="17"/>
      <c r="K53" s="17"/>
      <c r="L53" s="18"/>
      <c r="M53" s="18"/>
      <c r="N53" s="18"/>
      <c r="O53" s="34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37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37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7"/>
      <c r="AW53" s="5"/>
      <c r="AX53" s="42"/>
      <c r="AY53" s="42"/>
    </row>
    <row r="54" spans="1:51" ht="12.75">
      <c r="A54" s="15"/>
      <c r="B54" s="15"/>
      <c r="C54" s="20"/>
      <c r="D54" s="20"/>
      <c r="E54" s="17"/>
      <c r="F54" s="17"/>
      <c r="G54" s="17"/>
      <c r="H54" s="17"/>
      <c r="I54" s="17"/>
      <c r="J54" s="17"/>
      <c r="K54" s="17"/>
      <c r="L54" s="18"/>
      <c r="M54" s="18"/>
      <c r="N54" s="18"/>
      <c r="O54" s="34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37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37"/>
      <c r="AL54" s="17"/>
      <c r="AM54" s="19"/>
      <c r="AN54" s="19"/>
      <c r="AO54" s="19"/>
      <c r="AP54" s="18"/>
      <c r="AQ54" s="18"/>
      <c r="AR54" s="18"/>
      <c r="AS54" s="18"/>
      <c r="AT54" s="18"/>
      <c r="AU54" s="18"/>
      <c r="AV54" s="17"/>
      <c r="AW54" s="5"/>
      <c r="AX54" s="42"/>
      <c r="AY54" s="42"/>
    </row>
    <row r="55" spans="1:51" s="3" customFormat="1" ht="12.75" customHeight="1">
      <c r="A55" s="15"/>
      <c r="B55" s="15"/>
      <c r="C55" s="20"/>
      <c r="D55" s="20"/>
      <c r="E55" s="17"/>
      <c r="F55" s="17"/>
      <c r="G55" s="17"/>
      <c r="H55" s="17"/>
      <c r="I55" s="17"/>
      <c r="J55" s="17"/>
      <c r="K55" s="17"/>
      <c r="L55" s="18"/>
      <c r="M55" s="18"/>
      <c r="N55" s="18"/>
      <c r="O55" s="34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37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37"/>
      <c r="AL55" s="17"/>
      <c r="AM55" s="19"/>
      <c r="AN55" s="19"/>
      <c r="AO55" s="19"/>
      <c r="AP55" s="18"/>
      <c r="AQ55" s="18"/>
      <c r="AR55" s="18"/>
      <c r="AS55" s="18"/>
      <c r="AT55" s="18"/>
      <c r="AU55" s="18"/>
      <c r="AV55" s="17"/>
      <c r="AW55" s="5"/>
      <c r="AX55" s="42"/>
      <c r="AY55" s="42"/>
    </row>
    <row r="56" spans="1:51" s="4" customFormat="1" ht="12.75" customHeight="1">
      <c r="A56" s="15"/>
      <c r="B56" s="15"/>
      <c r="C56" s="20"/>
      <c r="D56" s="20"/>
      <c r="E56" s="17"/>
      <c r="F56" s="17"/>
      <c r="G56" s="17"/>
      <c r="H56" s="17"/>
      <c r="I56" s="17"/>
      <c r="J56" s="17"/>
      <c r="K56" s="17"/>
      <c r="L56" s="18"/>
      <c r="M56" s="18"/>
      <c r="N56" s="18"/>
      <c r="O56" s="34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3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37"/>
      <c r="AL56" s="17"/>
      <c r="AM56" s="19"/>
      <c r="AN56" s="19"/>
      <c r="AO56" s="19"/>
      <c r="AP56" s="18"/>
      <c r="AQ56" s="18"/>
      <c r="AR56" s="18"/>
      <c r="AS56" s="18"/>
      <c r="AT56" s="18"/>
      <c r="AU56" s="18"/>
      <c r="AV56" s="17"/>
      <c r="AW56" s="5"/>
      <c r="AX56" s="42"/>
      <c r="AY56" s="42"/>
    </row>
    <row r="57" spans="1:51" s="3" customFormat="1" ht="12.75" customHeight="1">
      <c r="A57" s="15"/>
      <c r="B57" s="21"/>
      <c r="C57" s="21"/>
      <c r="D57" s="21"/>
      <c r="E57" s="19"/>
      <c r="F57" s="19"/>
      <c r="G57" s="19"/>
      <c r="H57" s="19"/>
      <c r="I57" s="19"/>
      <c r="J57" s="19"/>
      <c r="K57" s="19"/>
      <c r="L57" s="24"/>
      <c r="M57" s="24"/>
      <c r="N57" s="24"/>
      <c r="O57" s="3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37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37"/>
      <c r="AL57" s="17"/>
      <c r="AM57" s="19"/>
      <c r="AN57" s="19"/>
      <c r="AO57" s="19"/>
      <c r="AP57" s="24"/>
      <c r="AQ57" s="24"/>
      <c r="AR57" s="24"/>
      <c r="AS57" s="24"/>
      <c r="AT57" s="24"/>
      <c r="AU57" s="24"/>
      <c r="AV57" s="17"/>
      <c r="AW57" s="5"/>
      <c r="AX57" s="42"/>
      <c r="AY57" s="42"/>
    </row>
    <row r="58" spans="1:51" s="3" customFormat="1" ht="12.75" customHeight="1">
      <c r="A58" s="21"/>
      <c r="B58" s="15"/>
      <c r="C58" s="20"/>
      <c r="D58" s="20"/>
      <c r="E58" s="17"/>
      <c r="F58" s="17"/>
      <c r="G58" s="17"/>
      <c r="H58" s="17"/>
      <c r="I58" s="17"/>
      <c r="J58" s="17"/>
      <c r="K58" s="17"/>
      <c r="L58" s="18"/>
      <c r="M58" s="18"/>
      <c r="N58" s="18"/>
      <c r="O58" s="34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37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37"/>
      <c r="AL58" s="17"/>
      <c r="AM58" s="19"/>
      <c r="AN58" s="19"/>
      <c r="AO58" s="19"/>
      <c r="AP58" s="18"/>
      <c r="AQ58" s="18"/>
      <c r="AR58" s="18"/>
      <c r="AS58" s="18"/>
      <c r="AT58" s="18"/>
      <c r="AU58" s="18"/>
      <c r="AV58" s="17"/>
      <c r="AW58" s="5"/>
      <c r="AX58" s="42"/>
      <c r="AY58" s="42"/>
    </row>
    <row r="59" spans="1:51" ht="12.75" customHeight="1">
      <c r="A59" s="15"/>
      <c r="B59" s="22"/>
      <c r="C59" s="22"/>
      <c r="D59" s="22"/>
      <c r="E59" s="19"/>
      <c r="F59" s="19"/>
      <c r="G59" s="19"/>
      <c r="H59" s="19"/>
      <c r="I59" s="19"/>
      <c r="J59" s="19"/>
      <c r="K59" s="19"/>
      <c r="L59" s="24"/>
      <c r="M59" s="24"/>
      <c r="N59" s="24"/>
      <c r="O59" s="3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37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37"/>
      <c r="AL59" s="17"/>
      <c r="AM59" s="19"/>
      <c r="AN59" s="19"/>
      <c r="AO59" s="19"/>
      <c r="AP59" s="24"/>
      <c r="AQ59" s="24"/>
      <c r="AR59" s="24"/>
      <c r="AS59" s="24"/>
      <c r="AT59" s="24"/>
      <c r="AU59" s="24"/>
      <c r="AV59" s="17"/>
      <c r="AW59" s="5"/>
      <c r="AX59" s="42"/>
      <c r="AY59" s="42"/>
    </row>
    <row r="60" spans="1:51" s="4" customFormat="1" ht="12.75" customHeight="1">
      <c r="A60" s="15"/>
      <c r="B60" s="15"/>
      <c r="C60" s="20"/>
      <c r="D60" s="20"/>
      <c r="E60" s="17"/>
      <c r="F60" s="17"/>
      <c r="G60" s="17"/>
      <c r="H60" s="17"/>
      <c r="I60" s="17"/>
      <c r="J60" s="17"/>
      <c r="K60" s="17"/>
      <c r="L60" s="18"/>
      <c r="M60" s="18"/>
      <c r="N60" s="18"/>
      <c r="O60" s="34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37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37"/>
      <c r="AL60" s="17"/>
      <c r="AM60" s="19"/>
      <c r="AN60" s="19"/>
      <c r="AO60" s="19"/>
      <c r="AP60" s="18"/>
      <c r="AQ60" s="18"/>
      <c r="AR60" s="18"/>
      <c r="AS60" s="18"/>
      <c r="AT60" s="18"/>
      <c r="AU60" s="18"/>
      <c r="AV60" s="17"/>
      <c r="AW60" s="5"/>
      <c r="AX60" s="42"/>
      <c r="AY60" s="42"/>
    </row>
    <row r="61" spans="1:51" ht="12.75" customHeight="1">
      <c r="A61" s="15"/>
      <c r="B61" s="15"/>
      <c r="C61" s="20"/>
      <c r="D61" s="20"/>
      <c r="E61" s="17"/>
      <c r="F61" s="17"/>
      <c r="G61" s="17"/>
      <c r="H61" s="17"/>
      <c r="I61" s="17"/>
      <c r="J61" s="17"/>
      <c r="K61" s="17"/>
      <c r="L61" s="18"/>
      <c r="M61" s="18"/>
      <c r="N61" s="18"/>
      <c r="O61" s="34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37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37"/>
      <c r="AL61" s="17"/>
      <c r="AM61" s="19"/>
      <c r="AN61" s="19"/>
      <c r="AO61" s="19"/>
      <c r="AP61" s="18"/>
      <c r="AQ61" s="18"/>
      <c r="AR61" s="18"/>
      <c r="AS61" s="18"/>
      <c r="AT61" s="18"/>
      <c r="AU61" s="18"/>
      <c r="AV61" s="17"/>
      <c r="AW61" s="5"/>
      <c r="AX61" s="42"/>
      <c r="AY61" s="42"/>
    </row>
    <row r="62" spans="1:51" ht="12.75" customHeight="1">
      <c r="A62" s="15"/>
      <c r="B62" s="15"/>
      <c r="C62" s="20"/>
      <c r="D62" s="20"/>
      <c r="E62" s="17"/>
      <c r="F62" s="17"/>
      <c r="G62" s="17"/>
      <c r="H62" s="17"/>
      <c r="I62" s="17"/>
      <c r="J62" s="17"/>
      <c r="K62" s="17"/>
      <c r="L62" s="18"/>
      <c r="M62" s="18"/>
      <c r="N62" s="18"/>
      <c r="O62" s="34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37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37"/>
      <c r="AL62" s="17"/>
      <c r="AM62" s="19"/>
      <c r="AN62" s="19"/>
      <c r="AO62" s="19"/>
      <c r="AP62" s="18"/>
      <c r="AQ62" s="18"/>
      <c r="AR62" s="18"/>
      <c r="AS62" s="18"/>
      <c r="AT62" s="18"/>
      <c r="AU62" s="18"/>
      <c r="AV62" s="17"/>
      <c r="AW62" s="5"/>
      <c r="AX62" s="42"/>
      <c r="AY62" s="42"/>
    </row>
    <row r="63" spans="1:51" s="3" customFormat="1" ht="13.5" customHeight="1">
      <c r="A63" s="15"/>
      <c r="B63" s="15"/>
      <c r="C63" s="20"/>
      <c r="D63" s="20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34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37"/>
      <c r="AA63" s="18"/>
      <c r="AB63" s="24"/>
      <c r="AC63" s="24"/>
      <c r="AD63" s="24"/>
      <c r="AE63" s="24"/>
      <c r="AF63" s="24"/>
      <c r="AG63" s="24"/>
      <c r="AH63" s="24"/>
      <c r="AI63" s="24"/>
      <c r="AJ63" s="24"/>
      <c r="AK63" s="3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5"/>
      <c r="AX63" s="42"/>
      <c r="AY63" s="42"/>
    </row>
    <row r="64" spans="1:51" s="3" customFormat="1" ht="13.5" customHeight="1">
      <c r="A64" s="15"/>
      <c r="B64" s="22"/>
      <c r="C64" s="22"/>
      <c r="D64" s="22"/>
      <c r="E64" s="19"/>
      <c r="F64" s="19"/>
      <c r="G64" s="19"/>
      <c r="H64" s="19"/>
      <c r="I64" s="19"/>
      <c r="J64" s="19"/>
      <c r="K64" s="19"/>
      <c r="L64" s="24"/>
      <c r="M64" s="24"/>
      <c r="N64" s="24"/>
      <c r="O64" s="3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37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37"/>
      <c r="AL64" s="17"/>
      <c r="AM64" s="19"/>
      <c r="AN64" s="19"/>
      <c r="AO64" s="19"/>
      <c r="AP64" s="24"/>
      <c r="AQ64" s="24"/>
      <c r="AR64" s="24"/>
      <c r="AS64" s="24"/>
      <c r="AT64" s="24"/>
      <c r="AU64" s="24"/>
      <c r="AV64" s="17"/>
      <c r="AW64" s="5"/>
      <c r="AX64" s="42"/>
      <c r="AY64" s="42"/>
    </row>
    <row r="65" spans="1:51" s="3" customFormat="1" ht="13.5" customHeight="1">
      <c r="A65" s="15"/>
      <c r="B65" s="15"/>
      <c r="C65" s="20"/>
      <c r="D65" s="20"/>
      <c r="E65" s="17"/>
      <c r="F65" s="17"/>
      <c r="G65" s="17"/>
      <c r="H65" s="17"/>
      <c r="I65" s="17"/>
      <c r="J65" s="17"/>
      <c r="K65" s="17"/>
      <c r="L65" s="18"/>
      <c r="M65" s="18"/>
      <c r="N65" s="18"/>
      <c r="O65" s="34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3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37"/>
      <c r="AL65" s="17"/>
      <c r="AM65" s="19"/>
      <c r="AN65" s="19"/>
      <c r="AO65" s="19"/>
      <c r="AP65" s="18"/>
      <c r="AQ65" s="18"/>
      <c r="AR65" s="18"/>
      <c r="AS65" s="18"/>
      <c r="AT65" s="18"/>
      <c r="AU65" s="18"/>
      <c r="AV65" s="17"/>
      <c r="AW65" s="5"/>
      <c r="AX65" s="42"/>
      <c r="AY65" s="42"/>
    </row>
    <row r="66" spans="1:51" s="4" customFormat="1" ht="12.75">
      <c r="A66" s="26"/>
      <c r="B66" s="2"/>
      <c r="C66" s="2"/>
      <c r="D66" s="3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35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35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35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"/>
      <c r="AX66" s="42"/>
      <c r="AY66" s="42"/>
    </row>
    <row r="67" spans="1:51" ht="12.75">
      <c r="A67" s="26"/>
      <c r="AW67" s="2"/>
      <c r="AX67" s="42"/>
      <c r="AY67" s="42"/>
    </row>
    <row r="68" spans="1:51" ht="12.75">
      <c r="A68" s="26"/>
      <c r="B68" s="44"/>
      <c r="C68" s="44"/>
      <c r="D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X68" s="42"/>
      <c r="AY68" s="42"/>
    </row>
    <row r="69" spans="1:51" s="4" customFormat="1" ht="12.75">
      <c r="A69" s="26"/>
      <c r="B69" s="44"/>
      <c r="C69" s="44"/>
      <c r="D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K69" s="5"/>
      <c r="AW69" s="2"/>
      <c r="AX69" s="42"/>
      <c r="AY69" s="42"/>
    </row>
    <row r="70" spans="1:51" s="4" customFormat="1" ht="12.75">
      <c r="A70" s="26"/>
      <c r="B70" s="44"/>
      <c r="C70" s="44"/>
      <c r="D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K70" s="5"/>
      <c r="AW70" s="2"/>
      <c r="AX70" s="42"/>
      <c r="AY70" s="42"/>
    </row>
    <row r="71" spans="1:51" s="4" customFormat="1" ht="12.75">
      <c r="A71" s="1"/>
      <c r="O71" s="5"/>
      <c r="Z71" s="5"/>
      <c r="AK71" s="5"/>
      <c r="AW71" s="2"/>
    </row>
    <row r="72" spans="1:51" ht="12.75">
      <c r="A72" s="26"/>
      <c r="AW72" s="2"/>
    </row>
    <row r="73" spans="1:51" ht="12.75">
      <c r="A73" s="26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35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35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5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"/>
    </row>
    <row r="74" spans="1:51" s="4" customFormat="1" ht="12.75">
      <c r="A74" s="26"/>
      <c r="B74" s="2"/>
      <c r="C74" s="2"/>
      <c r="D74" s="3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35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35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35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"/>
    </row>
    <row r="75" spans="1:51" ht="21">
      <c r="A75" s="26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36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3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36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</row>
    <row r="76" spans="1:51" ht="21">
      <c r="A76" s="26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3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3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36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"/>
    </row>
    <row r="77" spans="1:51" ht="12.75">
      <c r="A77" s="26"/>
      <c r="T77" s="27"/>
      <c r="U77" s="27"/>
      <c r="V77" s="27"/>
      <c r="W77" s="27"/>
      <c r="X77" s="27"/>
      <c r="Y77" s="27"/>
      <c r="Z77" s="35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35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</row>
    <row r="78" spans="1:51" ht="12.75">
      <c r="A78" s="26"/>
      <c r="T78" s="27"/>
      <c r="U78" s="27"/>
      <c r="V78" s="27"/>
      <c r="W78" s="27"/>
      <c r="X78" s="27"/>
      <c r="Y78" s="27"/>
      <c r="Z78" s="35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35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"/>
    </row>
    <row r="79" spans="1:51" ht="12.75">
      <c r="A79" s="26"/>
      <c r="T79" s="27"/>
      <c r="U79" s="27"/>
      <c r="V79" s="27"/>
      <c r="W79" s="27"/>
      <c r="X79" s="27"/>
      <c r="Y79" s="27"/>
      <c r="Z79" s="35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35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"/>
    </row>
    <row r="80" spans="1:51" ht="21">
      <c r="A80" s="26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36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3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36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</row>
    <row r="81" spans="1:49" ht="21">
      <c r="A81" s="26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36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3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36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</row>
    <row r="82" spans="1:49" s="3" customFormat="1" ht="12.75">
      <c r="A82" s="26"/>
      <c r="B82" s="2"/>
      <c r="C82" s="2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35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35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35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6"/>
    </row>
    <row r="83" spans="1:49" s="4" customFormat="1" ht="21">
      <c r="A83" s="26"/>
      <c r="B83" s="2"/>
      <c r="C83" s="2"/>
      <c r="D83" s="3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36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3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36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6"/>
    </row>
    <row r="84" spans="1:49" ht="21">
      <c r="A84" s="26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36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3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36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</row>
    <row r="85" spans="1:49" ht="21">
      <c r="A85" s="26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36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3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36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</row>
    <row r="86" spans="1:49" ht="21">
      <c r="A86" s="26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36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3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36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</row>
    <row r="87" spans="1:49" ht="12.75">
      <c r="A87" s="26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35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35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35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</row>
    <row r="88" spans="1:49" ht="21">
      <c r="A88" s="26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36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3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36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</row>
    <row r="89" spans="1:49" s="4" customFormat="1" ht="12.75">
      <c r="A89" s="26"/>
      <c r="B89" s="2"/>
      <c r="C89" s="2"/>
      <c r="D89" s="3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35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35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35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6"/>
    </row>
    <row r="90" spans="1:49" ht="21">
      <c r="A90" s="26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36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3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36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</row>
    <row r="91" spans="1:49" ht="21">
      <c r="A91" s="26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36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3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36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</row>
    <row r="92" spans="1:49" ht="21">
      <c r="A92" s="26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36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3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36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</row>
    <row r="93" spans="1:49" ht="21">
      <c r="A93" s="26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36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3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36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</row>
    <row r="94" spans="1:49" s="4" customFormat="1" ht="12.75">
      <c r="A94" s="26"/>
      <c r="B94" s="2"/>
      <c r="C94" s="2"/>
      <c r="D94" s="3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35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35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35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6"/>
    </row>
    <row r="95" spans="1:49" ht="21">
      <c r="A95" s="26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36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3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36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</row>
    <row r="96" spans="1:49" ht="12.75">
      <c r="A96" s="26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35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35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35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</row>
    <row r="97" spans="1:48" ht="21">
      <c r="A97" s="26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36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3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36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</row>
    <row r="98" spans="1:48" ht="12.75">
      <c r="A98" s="26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35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35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35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</row>
    <row r="99" spans="1:48" ht="12.75">
      <c r="A99" s="26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35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35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35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</row>
    <row r="100" spans="1:48" ht="12.75">
      <c r="A100" s="26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35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35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35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</row>
    <row r="101" spans="1:48" ht="21">
      <c r="A101" s="26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36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36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36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</row>
    <row r="102" spans="1:48" ht="21">
      <c r="A102" s="26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36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36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36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</row>
    <row r="103" spans="1:48" ht="21">
      <c r="A103" s="26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36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36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36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</row>
    <row r="104" spans="1:48" ht="12.75">
      <c r="A104" s="26"/>
    </row>
    <row r="105" spans="1:48" ht="12.75">
      <c r="A105" s="26"/>
    </row>
    <row r="106" spans="1:48" ht="12.75">
      <c r="A106" s="26"/>
    </row>
    <row r="107" spans="1:48" ht="12.75">
      <c r="A107" s="26"/>
    </row>
    <row r="108" spans="1:48" ht="12.75">
      <c r="A108" s="26"/>
    </row>
    <row r="109" spans="1:48" ht="12.75">
      <c r="A109" s="26"/>
    </row>
    <row r="110" spans="1:48" ht="12.75">
      <c r="A110" s="26"/>
    </row>
    <row r="111" spans="1:48" ht="12.75">
      <c r="A111" s="26"/>
    </row>
    <row r="112" spans="1:48" ht="12.75">
      <c r="A112" s="26"/>
    </row>
    <row r="113" spans="1:49" ht="12.75">
      <c r="A113" s="26"/>
    </row>
    <row r="114" spans="1:49" ht="12.75">
      <c r="A114" s="26"/>
    </row>
    <row r="115" spans="1:49" ht="12.75">
      <c r="A115" s="26"/>
    </row>
    <row r="116" spans="1:49" ht="12.75">
      <c r="A116" s="26"/>
    </row>
    <row r="117" spans="1:49" ht="12.75">
      <c r="A117" s="26"/>
    </row>
    <row r="118" spans="1:49" ht="12.75">
      <c r="A118" s="26"/>
    </row>
    <row r="119" spans="1:49" ht="12.75">
      <c r="A119" s="26"/>
    </row>
    <row r="120" spans="1:49" ht="12.75">
      <c r="A120" s="26"/>
    </row>
    <row r="121" spans="1:49" ht="12.75">
      <c r="A121" s="26"/>
    </row>
    <row r="122" spans="1:49" ht="12.75">
      <c r="A122" s="26"/>
    </row>
    <row r="123" spans="1:49" ht="12.75">
      <c r="A123" s="26"/>
    </row>
    <row r="124" spans="1:49" ht="12.75">
      <c r="A124" s="26"/>
    </row>
    <row r="125" spans="1:49" ht="12.75">
      <c r="A125" s="26"/>
    </row>
    <row r="126" spans="1:49" ht="12.75">
      <c r="A126" s="26"/>
    </row>
    <row r="127" spans="1:49" ht="12.75">
      <c r="A127" s="26"/>
    </row>
    <row r="128" spans="1:49" s="5" customFormat="1" ht="12.75">
      <c r="A128" s="26"/>
      <c r="B128" s="2"/>
      <c r="C128" s="2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W128" s="6"/>
    </row>
    <row r="129" spans="1:49" s="3" customFormat="1" ht="12.75">
      <c r="A129" s="1"/>
      <c r="B129" s="2"/>
      <c r="C129" s="2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5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5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5"/>
      <c r="AW129" s="6"/>
    </row>
    <row r="130" spans="1:49" s="3" customFormat="1" ht="12.75">
      <c r="A130" s="1"/>
      <c r="B130" s="2"/>
      <c r="C130" s="2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5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5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5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5"/>
      <c r="AW130" s="6"/>
    </row>
    <row r="131" spans="1:49" s="3" customFormat="1" ht="12.75">
      <c r="A131" s="1"/>
      <c r="B131" s="2"/>
      <c r="C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5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5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5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5"/>
      <c r="AW131" s="6"/>
    </row>
    <row r="132" spans="1:49" s="5" customFormat="1" ht="12.75">
      <c r="A132" s="1"/>
      <c r="B132" s="2"/>
      <c r="C132" s="2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W132" s="6"/>
    </row>
    <row r="133" spans="1:49" s="3" customFormat="1" ht="12.75">
      <c r="A133" s="1"/>
      <c r="B133" s="2"/>
      <c r="C133" s="2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5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5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5"/>
      <c r="AW133" s="6"/>
    </row>
    <row r="134" spans="1:49" s="3" customFormat="1" ht="12.75">
      <c r="A134" s="1"/>
      <c r="B134" s="2"/>
      <c r="C134" s="2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5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5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5"/>
      <c r="AW134" s="6"/>
    </row>
    <row r="135" spans="1:49" s="4" customFormat="1" ht="12.75">
      <c r="A135" s="1"/>
      <c r="B135" s="2"/>
      <c r="C135" s="2"/>
      <c r="D135" s="3"/>
      <c r="O135" s="5"/>
      <c r="Z135" s="5"/>
      <c r="AK135" s="5"/>
      <c r="AV135" s="5"/>
      <c r="AW135" s="6"/>
    </row>
    <row r="136" spans="1:49" s="3" customFormat="1" ht="12.75">
      <c r="A136" s="1"/>
      <c r="B136" s="2"/>
      <c r="C136" s="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5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5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5"/>
      <c r="AW136" s="6"/>
    </row>
    <row r="137" spans="1:49" s="3" customFormat="1" ht="12.75">
      <c r="A137" s="1"/>
      <c r="B137" s="2"/>
      <c r="C137" s="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5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5"/>
      <c r="AW137" s="6"/>
    </row>
    <row r="138" spans="1:49" s="3" customFormat="1" ht="12.75">
      <c r="A138" s="1"/>
      <c r="B138" s="2"/>
      <c r="C138" s="2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5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5"/>
      <c r="AW138" s="6"/>
    </row>
    <row r="139" spans="1:49" ht="12.75"/>
    <row r="140" spans="1:49" s="3" customFormat="1" ht="12.75">
      <c r="A140" s="1"/>
      <c r="B140" s="2"/>
      <c r="C140" s="2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5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5"/>
      <c r="AW140" s="6"/>
    </row>
    <row r="141" spans="1:49" s="3" customFormat="1" ht="12.75">
      <c r="A141" s="1"/>
      <c r="B141" s="2"/>
      <c r="C141" s="2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5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5"/>
      <c r="AW141" s="6"/>
    </row>
    <row r="142" spans="1:49" s="3" customFormat="1" ht="12.75">
      <c r="A142" s="1"/>
      <c r="B142" s="2"/>
      <c r="C142" s="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5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5"/>
      <c r="AW142" s="6"/>
    </row>
    <row r="143" spans="1:49" s="3" customFormat="1" ht="12.75">
      <c r="A143" s="1"/>
      <c r="B143" s="2"/>
      <c r="C143" s="2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5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5"/>
      <c r="AW143" s="6"/>
    </row>
    <row r="144" spans="1:49" s="3" customFormat="1" ht="12.75">
      <c r="A144" s="1"/>
      <c r="B144" s="2"/>
      <c r="C144" s="2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5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5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5"/>
      <c r="AW144" s="6"/>
    </row>
    <row r="145" spans="1:49" s="3" customFormat="1" ht="12.75">
      <c r="A145" s="1"/>
      <c r="B145" s="2"/>
      <c r="C145" s="2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5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5"/>
      <c r="AW145" s="6"/>
    </row>
    <row r="146" spans="1:49" s="3" customFormat="1" ht="12.75">
      <c r="A146" s="1"/>
      <c r="B146" s="2"/>
      <c r="C146" s="2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5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5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5"/>
      <c r="AW146" s="6"/>
    </row>
    <row r="147" spans="1:49" ht="12.75"/>
    <row r="148" spans="1:49" ht="12.75"/>
    <row r="149" spans="1:49" ht="12.75"/>
    <row r="150" spans="1:49" s="3" customFormat="1" ht="12.75">
      <c r="A150" s="1"/>
      <c r="B150" s="2"/>
      <c r="C150" s="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5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5"/>
      <c r="AW150" s="6"/>
    </row>
    <row r="151" spans="1:49" s="3" customFormat="1" ht="12.75">
      <c r="A151" s="1"/>
      <c r="B151" s="2"/>
      <c r="C151" s="2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5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5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5"/>
      <c r="AW151" s="6"/>
    </row>
    <row r="152" spans="1:49" ht="12.75"/>
    <row r="153" spans="1:49" ht="12.75"/>
    <row r="154" spans="1:49" ht="12.75"/>
    <row r="155" spans="1:49" ht="12.75"/>
    <row r="156" spans="1:49" ht="12.75"/>
    <row r="157" spans="1:49" ht="12.75"/>
    <row r="158" spans="1:49" ht="12.75"/>
    <row r="159" spans="1:49" ht="12.75"/>
    <row r="160" spans="1:49" s="3" customFormat="1" ht="12.75">
      <c r="A160" s="1"/>
      <c r="B160" s="2"/>
      <c r="C160" s="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5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5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5"/>
      <c r="AW160" s="6"/>
    </row>
    <row r="161" spans="1:49" s="3" customFormat="1" ht="12.75">
      <c r="A161" s="1"/>
      <c r="B161" s="2"/>
      <c r="C161" s="2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5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5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5"/>
      <c r="AW161" s="6"/>
    </row>
    <row r="162" spans="1:49" s="3" customFormat="1" ht="12.75">
      <c r="A162" s="1"/>
      <c r="B162" s="2"/>
      <c r="C162" s="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5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5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5"/>
      <c r="AW162" s="6"/>
    </row>
    <row r="163" spans="1:49" s="3" customFormat="1" ht="12.75">
      <c r="A163" s="1"/>
      <c r="B163" s="2"/>
      <c r="C163" s="2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5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5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5"/>
      <c r="AW163" s="6"/>
    </row>
    <row r="164" spans="1:49" s="3" customFormat="1" ht="12.75">
      <c r="A164" s="1"/>
      <c r="B164" s="2"/>
      <c r="C164" s="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5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5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5"/>
      <c r="AW164" s="6"/>
    </row>
    <row r="165" spans="1:49" s="4" customFormat="1" ht="12.75">
      <c r="A165" s="1"/>
      <c r="B165" s="2"/>
      <c r="C165" s="2"/>
      <c r="D165" s="3"/>
      <c r="O165" s="5"/>
      <c r="Z165" s="5"/>
      <c r="AK165" s="5"/>
      <c r="AV165" s="5"/>
      <c r="AW165" s="6"/>
    </row>
    <row r="166" spans="1:49" ht="12.75"/>
    <row r="167" spans="1:49" ht="12.75"/>
    <row r="168" spans="1:49" s="3" customFormat="1" ht="12.75">
      <c r="A168" s="1"/>
      <c r="B168" s="2"/>
      <c r="C168" s="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5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5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5"/>
      <c r="AW168" s="6"/>
    </row>
    <row r="169" spans="1:49" s="3" customFormat="1" ht="12.75">
      <c r="A169" s="1"/>
      <c r="B169" s="2"/>
      <c r="C169" s="2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5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5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5"/>
      <c r="AW169" s="6"/>
    </row>
    <row r="170" spans="1:49" s="3" customFormat="1" ht="12.75">
      <c r="A170" s="1"/>
      <c r="B170" s="2"/>
      <c r="C170" s="2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5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5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5"/>
      <c r="AW170" s="6"/>
    </row>
    <row r="171" spans="1:49" s="3" customFormat="1" ht="12.75">
      <c r="A171" s="1"/>
      <c r="B171" s="2"/>
      <c r="C171" s="2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5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5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5"/>
      <c r="AW171" s="6"/>
    </row>
    <row r="172" spans="1:49" ht="12.75"/>
    <row r="173" spans="1:49" s="3" customFormat="1" ht="12.75">
      <c r="A173" s="1"/>
      <c r="B173" s="2"/>
      <c r="C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5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5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5"/>
      <c r="AW173" s="6"/>
    </row>
    <row r="174" spans="1:49" s="3" customFormat="1" ht="12.75">
      <c r="A174" s="1"/>
      <c r="B174" s="2"/>
      <c r="C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5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5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5"/>
      <c r="AW174" s="6"/>
    </row>
    <row r="175" spans="1:49" s="3" customFormat="1" ht="12.75">
      <c r="A175" s="1"/>
      <c r="B175" s="2"/>
      <c r="C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5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5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5"/>
      <c r="AW175" s="6"/>
    </row>
    <row r="176" spans="1:49" ht="12.75"/>
    <row r="177" spans="1:49" s="4" customFormat="1" ht="12.75">
      <c r="A177" s="1"/>
      <c r="B177" s="2"/>
      <c r="C177" s="2"/>
      <c r="D177" s="3"/>
      <c r="O177" s="5"/>
      <c r="Z177" s="5"/>
      <c r="AK177" s="5"/>
      <c r="AV177" s="5"/>
      <c r="AW177" s="6"/>
    </row>
    <row r="178" spans="1:49" s="4" customFormat="1" ht="12.75">
      <c r="A178" s="1"/>
      <c r="B178" s="2"/>
      <c r="C178" s="2"/>
      <c r="D178" s="3"/>
      <c r="O178" s="5"/>
      <c r="Z178" s="5"/>
      <c r="AK178" s="5"/>
      <c r="AV178" s="5"/>
      <c r="AW178" s="6"/>
    </row>
    <row r="179" spans="1:49" s="3" customFormat="1" ht="12.75">
      <c r="A179" s="1"/>
      <c r="B179" s="2"/>
      <c r="C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5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5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5"/>
      <c r="AW179" s="6"/>
    </row>
    <row r="180" spans="1:49" s="3" customFormat="1" ht="12.75">
      <c r="A180" s="1"/>
      <c r="B180" s="2"/>
      <c r="C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5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5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5"/>
      <c r="AW180" s="6"/>
    </row>
    <row r="181" spans="1:49" s="3" customFormat="1" ht="12.75">
      <c r="A181" s="1"/>
      <c r="B181" s="2"/>
      <c r="C181" s="2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5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5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5"/>
      <c r="AW181" s="6"/>
    </row>
    <row r="182" spans="1:49" s="3" customFormat="1" ht="12.75">
      <c r="A182" s="1"/>
      <c r="B182" s="2"/>
      <c r="C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5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5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5"/>
      <c r="AW182" s="6"/>
    </row>
    <row r="183" spans="1:49" ht="12.75"/>
    <row r="184" spans="1:49" s="3" customFormat="1" ht="12.75">
      <c r="A184" s="1"/>
      <c r="B184" s="2"/>
      <c r="C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5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5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5"/>
      <c r="AW184" s="6"/>
    </row>
    <row r="185" spans="1:49" ht="12.75"/>
    <row r="186" spans="1:49" s="3" customFormat="1" ht="12.75">
      <c r="A186" s="1"/>
      <c r="B186" s="2"/>
      <c r="C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5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5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5"/>
      <c r="AW186" s="6"/>
    </row>
    <row r="187" spans="1:49" s="3" customFormat="1" ht="12.75">
      <c r="A187" s="1"/>
      <c r="B187" s="2"/>
      <c r="C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5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5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5"/>
      <c r="AW187" s="6"/>
    </row>
    <row r="188" spans="1:49" ht="12.75"/>
    <row r="189" spans="1:49" s="4" customFormat="1" ht="12.75">
      <c r="A189" s="1"/>
      <c r="B189" s="2"/>
      <c r="C189" s="2"/>
      <c r="D189" s="3"/>
      <c r="O189" s="5"/>
      <c r="Z189" s="5"/>
      <c r="AK189" s="5"/>
      <c r="AV189" s="5"/>
      <c r="AW189" s="6"/>
    </row>
    <row r="190" spans="1:49" ht="12.75"/>
    <row r="191" spans="1:49" ht="12.75"/>
    <row r="192" spans="1:49" ht="12.75"/>
    <row r="193" spans="1:49" ht="12.75"/>
    <row r="194" spans="1:49" ht="12.75"/>
    <row r="195" spans="1:49" ht="12.75"/>
    <row r="196" spans="1:49" ht="12.75"/>
    <row r="197" spans="1:49" s="5" customFormat="1" ht="12.75">
      <c r="A197" s="1"/>
      <c r="B197" s="2"/>
      <c r="C197" s="2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W197" s="6"/>
    </row>
    <row r="198" spans="1:49" s="3" customFormat="1" ht="12.75">
      <c r="A198" s="1"/>
      <c r="B198" s="2"/>
      <c r="C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5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5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5"/>
      <c r="AW198" s="6"/>
    </row>
    <row r="199" spans="1:49" s="3" customFormat="1" ht="12.75">
      <c r="A199" s="1"/>
      <c r="B199" s="2"/>
      <c r="C199" s="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5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5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5"/>
      <c r="AW199" s="6"/>
    </row>
    <row r="200" spans="1:49" s="3" customFormat="1" ht="12.75">
      <c r="A200" s="1"/>
      <c r="B200" s="2"/>
      <c r="C200" s="2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5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5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5"/>
      <c r="AW200" s="6"/>
    </row>
    <row r="201" spans="1:49" s="3" customFormat="1" ht="12.75">
      <c r="A201" s="1"/>
      <c r="B201" s="2"/>
      <c r="C201" s="2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5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5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5"/>
      <c r="AW201" s="6"/>
    </row>
    <row r="202" spans="1:49" ht="12.75"/>
    <row r="203" spans="1:49" s="3" customFormat="1" ht="12.75">
      <c r="A203" s="1"/>
      <c r="B203" s="2"/>
      <c r="C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5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5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5"/>
      <c r="AW203" s="6"/>
    </row>
    <row r="204" spans="1:49" s="3" customFormat="1" ht="12.75">
      <c r="A204" s="1"/>
      <c r="B204" s="2"/>
      <c r="C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5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5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5"/>
      <c r="AW204" s="6"/>
    </row>
    <row r="205" spans="1:49" s="3" customFormat="1" ht="12.75">
      <c r="A205" s="1"/>
      <c r="B205" s="2"/>
      <c r="C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5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5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5"/>
      <c r="AW205" s="6"/>
    </row>
    <row r="206" spans="1:49" s="3" customFormat="1" ht="12.75">
      <c r="A206" s="1"/>
      <c r="B206" s="2"/>
      <c r="C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5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5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5"/>
      <c r="AW206" s="6"/>
    </row>
    <row r="207" spans="1:49" ht="12.75"/>
    <row r="208" spans="1:49" s="3" customFormat="1" ht="12.75">
      <c r="A208" s="1"/>
      <c r="B208" s="2"/>
      <c r="C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5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5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5"/>
      <c r="AW208" s="6"/>
    </row>
    <row r="209" spans="1:49" s="3" customFormat="1" ht="12.75">
      <c r="A209" s="1"/>
      <c r="B209" s="2"/>
      <c r="C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5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5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5"/>
      <c r="AW209" s="6"/>
    </row>
    <row r="210" spans="1:49" s="3" customFormat="1" ht="12.75">
      <c r="A210" s="1"/>
      <c r="B210" s="2"/>
      <c r="C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5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5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5"/>
      <c r="AW210" s="6"/>
    </row>
    <row r="211" spans="1:49" ht="12.75"/>
    <row r="212" spans="1:49" s="2" customFormat="1" ht="12.75">
      <c r="A212" s="1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5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5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5"/>
      <c r="AW212" s="6"/>
    </row>
    <row r="213" spans="1:49" ht="12.75"/>
    <row r="214" spans="1:49" ht="12.75"/>
    <row r="215" spans="1:49" ht="12.75"/>
    <row r="216" spans="1:49" ht="12.75"/>
    <row r="217" spans="1:49" s="2" customFormat="1" ht="12.75">
      <c r="A217" s="1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5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5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5"/>
      <c r="AW217" s="6"/>
    </row>
    <row r="218" spans="1:49" ht="12.75"/>
    <row r="219" spans="1:49" s="2" customFormat="1" ht="12.75">
      <c r="A219" s="1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5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5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5"/>
      <c r="AW219" s="6"/>
    </row>
    <row r="220" spans="1:49" ht="12.75"/>
    <row r="221" spans="1:49" s="2" customFormat="1" ht="12.75">
      <c r="A221" s="1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5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5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5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5"/>
      <c r="AW221" s="6"/>
    </row>
    <row r="222" spans="1:49" ht="12.75"/>
    <row r="223" spans="1:49" ht="12.75"/>
    <row r="224" spans="1:49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spans="1:49" ht="12.75"/>
    <row r="242" spans="1:49" ht="12.75"/>
    <row r="243" spans="1:49" ht="12.75"/>
    <row r="244" spans="1:49" ht="12.75"/>
    <row r="245" spans="1:49" ht="12.75"/>
    <row r="246" spans="1:49" ht="12.75"/>
    <row r="247" spans="1:49" ht="12.75"/>
    <row r="248" spans="1:49" s="2" customFormat="1" ht="12.75">
      <c r="A248" s="1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5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5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5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5"/>
      <c r="AW248" s="6"/>
    </row>
    <row r="249" spans="1:49" s="5" customFormat="1" ht="12.75">
      <c r="A249" s="1"/>
      <c r="B249" s="2"/>
      <c r="C249" s="2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W249" s="6"/>
    </row>
    <row r="250" spans="1:49" s="2" customFormat="1" ht="12.75">
      <c r="A250" s="1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5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5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5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5"/>
      <c r="AW250" s="6"/>
    </row>
    <row r="251" spans="1:49" s="2" customFormat="1" ht="12.75">
      <c r="A251" s="1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5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5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5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5"/>
      <c r="AW251" s="6"/>
    </row>
    <row r="252" spans="1:49" s="5" customFormat="1" ht="12.75">
      <c r="A252" s="1"/>
      <c r="B252" s="2"/>
      <c r="C252" s="2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W252" s="6"/>
    </row>
    <row r="253" spans="1:49" s="2" customFormat="1" ht="12.75">
      <c r="A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5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5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5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5"/>
      <c r="AW253" s="6"/>
    </row>
    <row r="254" spans="1:49" s="5" customFormat="1" ht="12.75">
      <c r="A254" s="1"/>
      <c r="B254" s="2"/>
      <c r="C254" s="2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W254" s="6"/>
    </row>
    <row r="255" spans="1:49" s="2" customFormat="1" ht="12.75">
      <c r="A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5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5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5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5"/>
      <c r="AW255" s="6"/>
    </row>
    <row r="256" spans="1:49" s="5" customFormat="1" ht="12.75">
      <c r="A256" s="1"/>
      <c r="B256" s="2"/>
      <c r="C256" s="2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W256" s="6"/>
    </row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</sheetData>
  <sheetProtection selectLockedCells="1" selectUnlockedCells="1"/>
  <sortState ref="A13:AL19">
    <sortCondition ref="AL19"/>
  </sortState>
  <mergeCells count="39">
    <mergeCell ref="B70:D70"/>
    <mergeCell ref="J70:AI70"/>
    <mergeCell ref="AX70:AY70"/>
    <mergeCell ref="AX63:AY63"/>
    <mergeCell ref="AX64:AY64"/>
    <mergeCell ref="AX65:AY65"/>
    <mergeCell ref="AX66:AY66"/>
    <mergeCell ref="AX67:AY67"/>
    <mergeCell ref="B68:D68"/>
    <mergeCell ref="M68:AF68"/>
    <mergeCell ref="AX68:AY68"/>
    <mergeCell ref="AX54:AY54"/>
    <mergeCell ref="AX55:AY55"/>
    <mergeCell ref="A4:D4"/>
    <mergeCell ref="B69:D69"/>
    <mergeCell ref="J69:AI69"/>
    <mergeCell ref="AX69:AY69"/>
    <mergeCell ref="AX62:AY62"/>
    <mergeCell ref="AX60:AY60"/>
    <mergeCell ref="AX61:AY61"/>
    <mergeCell ref="AX43:AY43"/>
    <mergeCell ref="AX44:AY44"/>
    <mergeCell ref="AX21:AY21"/>
    <mergeCell ref="AX34:AY34"/>
    <mergeCell ref="AX48:AY48"/>
    <mergeCell ref="AX45:AY45"/>
    <mergeCell ref="AX56:AY56"/>
    <mergeCell ref="AX51:AY51"/>
    <mergeCell ref="AX57:AY57"/>
    <mergeCell ref="AX58:AY58"/>
    <mergeCell ref="AX59:AY59"/>
    <mergeCell ref="AX50:AY50"/>
    <mergeCell ref="AX52:AY52"/>
    <mergeCell ref="AX53:AY53"/>
    <mergeCell ref="A1:C1"/>
    <mergeCell ref="M1:AA1"/>
    <mergeCell ref="AB1:AK1"/>
    <mergeCell ref="A2:C2"/>
    <mergeCell ref="A3:C3"/>
  </mergeCells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Microsoft</cp:lastModifiedBy>
  <cp:lastPrinted>2019-05-06T20:59:53Z</cp:lastPrinted>
  <dcterms:created xsi:type="dcterms:W3CDTF">2019-12-15T16:40:37Z</dcterms:created>
  <dcterms:modified xsi:type="dcterms:W3CDTF">2020-08-09T06:21:57Z</dcterms:modified>
</cp:coreProperties>
</file>